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U:\【２．商品システムＴ】\2501賠責改定\06：その他帳票\サイバー質問書\10：テスト②\納品物（余白修正）\"/>
    </mc:Choice>
  </mc:AlternateContent>
  <xr:revisionPtr revIDLastSave="0" documentId="13_ncr:1_{15758183-87AD-4E2C-913D-952EAD5A78C8}" xr6:coauthVersionLast="47" xr6:coauthVersionMax="47" xr10:uidLastSave="{00000000-0000-0000-0000-000000000000}"/>
  <workbookProtection workbookAlgorithmName="SHA-512" workbookHashValue="jQzBqls/9KB1WDpJOZytYgBKKgZu+9hw36Yey640Ao55qCeittz4jaLjbIjhWuo3VAVUnLDghPoGW2chhxw/ag==" workbookSaltValue="TqK9ifo7admKPUamWP8KMw==" workbookSpinCount="100000" lockStructure="1"/>
  <bookViews>
    <workbookView xWindow="-110" yWindow="-110" windowWidth="17750" windowHeight="11020" xr2:uid="{30D7C9B1-A250-46FC-8482-8BD3EACC06F4}"/>
  </bookViews>
  <sheets>
    <sheet name="質問書" sheetId="24" r:id="rId1"/>
    <sheet name="用語集" sheetId="17" r:id="rId2"/>
    <sheet name="TBL_データ" sheetId="21" state="hidden" r:id="rId3"/>
  </sheets>
  <definedNames>
    <definedName name="_xlnm.Print_Area" localSheetId="0">質問書!$A$1:$H$192</definedName>
    <definedName name="_xlnm.Print_Area" localSheetId="1">用語集!$A$1:$AC$21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3" i="24" l="1"/>
  <c r="L172" i="24" a="1"/>
  <c r="L172" i="24" s="1"/>
  <c r="N175" i="24" a="1"/>
  <c r="N175" i="24" s="1"/>
  <c r="M175" i="24" a="1"/>
  <c r="M175" i="24" s="1"/>
  <c r="F169" i="24" l="1" a="1"/>
  <c r="F169" i="24" s="1"/>
  <c r="K173" i="24" l="1"/>
  <c r="L175" i="24" l="1" a="1"/>
  <c r="L175" i="24" s="1"/>
  <c r="L174" i="24"/>
  <c r="K174" i="24" s="1"/>
  <c r="K172" i="24"/>
  <c r="L176" i="24" a="1"/>
  <c r="L176" i="24" s="1"/>
  <c r="K176" i="24" s="1"/>
  <c r="K175" i="24" l="1"/>
  <c r="F171" i="24" s="1"/>
  <c r="B153" i="24"/>
  <c r="B155" i="24" s="1"/>
  <c r="B157" i="24" s="1"/>
  <c r="B159" i="24" s="1"/>
  <c r="B161" i="24" s="1"/>
  <c r="B163" i="24" s="1"/>
  <c r="B165" i="24" s="1"/>
  <c r="B167" i="24" s="1"/>
  <c r="B106" i="24"/>
  <c r="B108" i="24" s="1"/>
  <c r="B110" i="24" s="1"/>
  <c r="B112" i="24" s="1"/>
  <c r="B114" i="24" s="1"/>
  <c r="B117" i="24" s="1"/>
  <c r="B119" i="24" s="1"/>
  <c r="B121" i="24" s="1"/>
  <c r="B123" i="24" s="1"/>
  <c r="B125" i="24" s="1"/>
  <c r="B127" i="24" s="1"/>
  <c r="B129" i="24" s="1"/>
  <c r="B135" i="24" s="1"/>
  <c r="B31" i="24"/>
  <c r="B34" i="24" s="1"/>
  <c r="B37" i="24" s="1"/>
  <c r="B39" i="24" s="1"/>
  <c r="B41" i="24" s="1"/>
  <c r="B43" i="24" s="1"/>
  <c r="B45" i="24" s="1"/>
  <c r="B47" i="24" s="1"/>
  <c r="B50" i="24" s="1"/>
  <c r="B52" i="24" s="1"/>
  <c r="B55" i="24" s="1"/>
  <c r="B58" i="24" s="1"/>
  <c r="B60" i="24" s="1"/>
  <c r="B62" i="24" s="1"/>
  <c r="B66" i="24" s="1"/>
  <c r="B69" i="24" s="1"/>
  <c r="B72" i="24" s="1"/>
  <c r="B75" i="24" s="1"/>
  <c r="B78" i="24" s="1"/>
  <c r="B80" i="24" s="1"/>
  <c r="B83" i="24" s="1"/>
  <c r="B85" i="24" s="1"/>
  <c r="B87" i="24" s="1"/>
  <c r="B89" i="24" s="1"/>
  <c r="B92" i="24" s="1"/>
  <c r="B95" i="24" s="1"/>
  <c r="B97" i="24"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<sst xmlns="http://schemas.openxmlformats.org/spreadsheetml/2006/main" count="356" uniqueCount="264">
  <si>
    <t>サイバーリスク保険
ご質問書</t>
    <rPh sb="7" eb="9">
      <t>ホケン</t>
    </rPh>
    <rPh sb="11" eb="14">
      <t>シツモンショ</t>
    </rPh>
    <phoneticPr fontId="5"/>
  </si>
  <si>
    <t>サイバー攻撃等のサイバーセキュリティリスクを経営リスクの１つとして認識し、サイバーセキュリティリスクに対する対応方針を組織外に宣言していますか。</t>
    <phoneticPr fontId="2"/>
  </si>
  <si>
    <t>システムを新規公開または更新する際の手順について、最も当てはまるものを選択してください。</t>
    <phoneticPr fontId="2"/>
  </si>
  <si>
    <t>システムに対する接続時のセキュリティ対策について、最も当てはまるものを選択してください。</t>
    <phoneticPr fontId="2"/>
  </si>
  <si>
    <t>すべての重要なサーバの通信を、安全性が認められた推奨手法を用いて暗号化していますか。</t>
    <phoneticPr fontId="2"/>
  </si>
  <si>
    <t>社外から社内のサーバへのリモートアクセスについて、最も当てはまるものを選択してください。</t>
    <phoneticPr fontId="2"/>
  </si>
  <si>
    <t>機密性の高いデータの出力ルールとその運用について、最も当てはまるものを選択してください。</t>
    <phoneticPr fontId="2"/>
  </si>
  <si>
    <t>サーバの重要度に応じて、アクセス制限（機密情報へのアクセスは特定の権限者のみ許可する等）を行っていますか。</t>
    <phoneticPr fontId="2"/>
  </si>
  <si>
    <t>アクセス状況を確認するために、サーバのログを収集・管理する仕組みを構築していますか。</t>
    <phoneticPr fontId="2"/>
  </si>
  <si>
    <t>従業員の入社時・退職時のルールについて、最も適当なものを選択してください。</t>
    <phoneticPr fontId="2"/>
  </si>
  <si>
    <t>重要システム（個人情報や機密情報を保持・使用するシステム等）のログを収集・管理する仕組みを構築していますか。</t>
    <phoneticPr fontId="2"/>
  </si>
  <si>
    <t>重要なデータについて、バックアップを定期的に取っていますか（オンライン、オフライン、クラウド上を問いません）。</t>
    <phoneticPr fontId="2"/>
  </si>
  <si>
    <t>バックアップデータからの復元テストを定期的に実施していますか。</t>
    <phoneticPr fontId="2"/>
  </si>
  <si>
    <t>インシデントを24時間/365日監視する体制を自社または外部委託により構築していますか。</t>
    <phoneticPr fontId="2"/>
  </si>
  <si>
    <t>上記内容は、事実に相違ありません。</t>
    <rPh sb="0" eb="2">
      <t>ジョウキ</t>
    </rPh>
    <rPh sb="2" eb="4">
      <t>ナイヨウ</t>
    </rPh>
    <rPh sb="6" eb="8">
      <t>ジジツ</t>
    </rPh>
    <rPh sb="9" eb="11">
      <t>ソウイ</t>
    </rPh>
    <phoneticPr fontId="5"/>
  </si>
  <si>
    <t>ご契約者名</t>
    <rPh sb="1" eb="4">
      <t>ケイヤクシャ</t>
    </rPh>
    <rPh sb="4" eb="5">
      <t>メイ</t>
    </rPh>
    <phoneticPr fontId="5"/>
  </si>
  <si>
    <t>㊞</t>
    <phoneticPr fontId="5"/>
  </si>
  <si>
    <t>フルネームで自署（法人の場合は、記名・捺印）をお願いします。</t>
    <rPh sb="6" eb="8">
      <t>ジショ</t>
    </rPh>
    <rPh sb="9" eb="11">
      <t>ホウジン</t>
    </rPh>
    <rPh sb="12" eb="14">
      <t>バアイ</t>
    </rPh>
    <rPh sb="16" eb="18">
      <t>キメイ</t>
    </rPh>
    <rPh sb="19" eb="21">
      <t>ナツイン</t>
    </rPh>
    <rPh sb="24" eb="25">
      <t>ネガ</t>
    </rPh>
    <phoneticPr fontId="5"/>
  </si>
  <si>
    <t>用語</t>
    <rPh sb="0" eb="2">
      <t>ヨウゴ</t>
    </rPh>
    <phoneticPr fontId="5"/>
  </si>
  <si>
    <t>意味</t>
    <rPh sb="0" eb="2">
      <t>イミ</t>
    </rPh>
    <phoneticPr fontId="5"/>
  </si>
  <si>
    <t>IT業務</t>
    <rPh sb="2" eb="4">
      <t>ギョウム</t>
    </rPh>
    <phoneticPr fontId="5"/>
  </si>
  <si>
    <t>電子認証業務</t>
    <rPh sb="0" eb="2">
      <t>デンシ</t>
    </rPh>
    <rPh sb="2" eb="4">
      <t>ニンショウ</t>
    </rPh>
    <rPh sb="4" eb="6">
      <t>ギョウム</t>
    </rPh>
    <phoneticPr fontId="5"/>
  </si>
  <si>
    <t>電子署名の本人証明等の認証を行う業務をいいます。</t>
    <rPh sb="5" eb="7">
      <t>ホンニン</t>
    </rPh>
    <rPh sb="7" eb="9">
      <t>ショウメイ</t>
    </rPh>
    <rPh sb="9" eb="10">
      <t>トウ</t>
    </rPh>
    <phoneticPr fontId="5"/>
  </si>
  <si>
    <t>暗号資産交換業務</t>
    <rPh sb="0" eb="6">
      <t>アンゴウシサンコウカン</t>
    </rPh>
    <rPh sb="6" eb="8">
      <t>ギョウム</t>
    </rPh>
    <phoneticPr fontId="5"/>
  </si>
  <si>
    <t>Security Operation Centerの略。
セキュリティインシデントの監視、分析、報告を行う組織やサービスのことをいいます。</t>
    <rPh sb="26" eb="27">
      <t>リャク</t>
    </rPh>
    <rPh sb="42" eb="44">
      <t>カンシ</t>
    </rPh>
    <rPh sb="45" eb="47">
      <t>ブンセキ</t>
    </rPh>
    <rPh sb="48" eb="50">
      <t>ホウコク</t>
    </rPh>
    <rPh sb="51" eb="52">
      <t>オコナ</t>
    </rPh>
    <rPh sb="53" eb="55">
      <t>ソシキ</t>
    </rPh>
    <phoneticPr fontId="5"/>
  </si>
  <si>
    <t>Computer Security Incident Response Teamの略。
企業や行政機関などに設置される組織の一種で、コンピュータシステムやネットワークに保安上の問題に繋がる事象が発生した際に対応する組織のことをいいます。</t>
    <rPh sb="41" eb="42">
      <t>リャク</t>
    </rPh>
    <phoneticPr fontId="5"/>
  </si>
  <si>
    <t>コンピュータやネットワークのセキュリティ対策の弱点を発見するため、実際にシステムを攻撃して侵入を試みるテスト手法のことをいいます。</t>
    <rPh sb="20" eb="22">
      <t>タイサク</t>
    </rPh>
    <rPh sb="23" eb="25">
      <t>ジャクテン</t>
    </rPh>
    <rPh sb="54" eb="56">
      <t>シュホウ</t>
    </rPh>
    <phoneticPr fontId="5"/>
  </si>
  <si>
    <t>Intrusion Detection Systemの略。
ネットワークを監視し、サイバー攻撃の侵入や兆候を検知する機能を有するシステムのことをいいます。</t>
    <rPh sb="27" eb="28">
      <t>リャク</t>
    </rPh>
    <rPh sb="37" eb="39">
      <t>カンシ</t>
    </rPh>
    <rPh sb="45" eb="47">
      <t>コウゲキ</t>
    </rPh>
    <rPh sb="48" eb="50">
      <t>シンニュウ</t>
    </rPh>
    <rPh sb="51" eb="53">
      <t>チョウコウ</t>
    </rPh>
    <rPh sb="54" eb="56">
      <t>ケンチ</t>
    </rPh>
    <rPh sb="58" eb="60">
      <t>キノウ</t>
    </rPh>
    <rPh sb="61" eb="62">
      <t>ユウ</t>
    </rPh>
    <phoneticPr fontId="5"/>
  </si>
  <si>
    <t>Intrusion Prevention Systemの略。
IDSの検知機能に加えて、サイバー攻撃を防御する機能を有するシステムのことをいいます。</t>
    <rPh sb="28" eb="29">
      <t>リャク</t>
    </rPh>
    <rPh sb="35" eb="37">
      <t>ケンチ</t>
    </rPh>
    <rPh sb="37" eb="39">
      <t>キノウ</t>
    </rPh>
    <rPh sb="40" eb="41">
      <t>クワ</t>
    </rPh>
    <rPh sb="48" eb="50">
      <t>コウゲキ</t>
    </rPh>
    <rPh sb="51" eb="53">
      <t>ボウギョ</t>
    </rPh>
    <rPh sb="55" eb="57">
      <t>キノウ</t>
    </rPh>
    <rPh sb="58" eb="59">
      <t>ユウ</t>
    </rPh>
    <phoneticPr fontId="5"/>
  </si>
  <si>
    <t>Web Application Firewallの略。
サイバー攻撃の中でも特にWebアプリケーションへの攻撃を検知、防御する機能を有するシステムのことをいいます。</t>
    <rPh sb="25" eb="26">
      <t>リャク</t>
    </rPh>
    <rPh sb="32" eb="34">
      <t>コウゲキ</t>
    </rPh>
    <rPh sb="35" eb="36">
      <t>ナカ</t>
    </rPh>
    <rPh sb="38" eb="39">
      <t>トク</t>
    </rPh>
    <rPh sb="53" eb="55">
      <t>コウゲキ</t>
    </rPh>
    <rPh sb="56" eb="58">
      <t>ケンチ</t>
    </rPh>
    <rPh sb="59" eb="61">
      <t>ボウギョ</t>
    </rPh>
    <rPh sb="63" eb="65">
      <t>キノウ</t>
    </rPh>
    <rPh sb="66" eb="67">
      <t>ユウ</t>
    </rPh>
    <phoneticPr fontId="5"/>
  </si>
  <si>
    <t>特権アカウント</t>
    <rPh sb="0" eb="2">
      <t>トッケン</t>
    </rPh>
    <phoneticPr fontId="5"/>
  </si>
  <si>
    <t>アクセスしたコンピュータに対してどんな操作も行うことが可能となる強力な権限をもつアカウントのことをいいます。</t>
    <rPh sb="13" eb="14">
      <t>タイ</t>
    </rPh>
    <rPh sb="19" eb="21">
      <t>ソウサ</t>
    </rPh>
    <rPh sb="22" eb="23">
      <t>オコナ</t>
    </rPh>
    <rPh sb="27" eb="29">
      <t>カノウ</t>
    </rPh>
    <rPh sb="32" eb="34">
      <t>キョウリョク</t>
    </rPh>
    <rPh sb="35" eb="37">
      <t>ケンゲン</t>
    </rPh>
    <phoneticPr fontId="5"/>
  </si>
  <si>
    <t>コンピュータウイルスに感染したコンピュータからコンピュータウイルスを駆除し、感染前の状態に修復するソフトウエアのことをいいます。</t>
    <rPh sb="11" eb="13">
      <t>カンセン</t>
    </rPh>
    <rPh sb="34" eb="36">
      <t>クジョ</t>
    </rPh>
    <rPh sb="38" eb="40">
      <t>カンセン</t>
    </rPh>
    <rPh sb="40" eb="41">
      <t>マエ</t>
    </rPh>
    <rPh sb="42" eb="44">
      <t>ジョウタイ</t>
    </rPh>
    <rPh sb="45" eb="47">
      <t>シュウフク</t>
    </rPh>
    <phoneticPr fontId="5"/>
  </si>
  <si>
    <t>更新プログラム</t>
    <rPh sb="0" eb="2">
      <t>コウシン</t>
    </rPh>
    <phoneticPr fontId="5"/>
  </si>
  <si>
    <t>ソフトウエアのバグ（システム仕様上の欠陥）や脆弱性（コンピュータセキュリティ上の欠陥）を修正するプログラムのことをいいます。</t>
    <rPh sb="14" eb="16">
      <t>シヨウ</t>
    </rPh>
    <rPh sb="16" eb="17">
      <t>ジョウ</t>
    </rPh>
    <rPh sb="18" eb="20">
      <t>ケッカン</t>
    </rPh>
    <rPh sb="22" eb="25">
      <t>ゼイジャクセイ</t>
    </rPh>
    <rPh sb="38" eb="39">
      <t>ジョウ</t>
    </rPh>
    <rPh sb="40" eb="42">
      <t>ケッカン</t>
    </rPh>
    <rPh sb="44" eb="46">
      <t>シュウセイ</t>
    </rPh>
    <phoneticPr fontId="5"/>
  </si>
  <si>
    <t>OSとアプリケーションの間で中間的な処理を行うソフトウェアの一種をいいます。</t>
    <rPh sb="12" eb="13">
      <t>アイダ</t>
    </rPh>
    <rPh sb="14" eb="17">
      <t>チュウカンテキ</t>
    </rPh>
    <rPh sb="18" eb="20">
      <t>ショリ</t>
    </rPh>
    <rPh sb="21" eb="22">
      <t>オコナ</t>
    </rPh>
    <rPh sb="30" eb="32">
      <t>イッシュ</t>
    </rPh>
    <phoneticPr fontId="5"/>
  </si>
  <si>
    <t>東京海上日動火災保険株式会社　行</t>
    <phoneticPr fontId="2"/>
  </si>
  <si>
    <t>●証券番号：</t>
    <rPh sb="1" eb="3">
      <t>ショウケン</t>
    </rPh>
    <rPh sb="3" eb="5">
      <t>バンゴウ</t>
    </rPh>
    <phoneticPr fontId="2"/>
  </si>
  <si>
    <t>●保険期間：　　　　　　　　　　年　　　　　月　　　　　日　　　　　～　　　　　　　　　　　　　　　年　　　　　月　　　　　日</t>
    <rPh sb="1" eb="3">
      <t>ホケン</t>
    </rPh>
    <rPh sb="3" eb="5">
      <t>キカン</t>
    </rPh>
    <rPh sb="16" eb="17">
      <t>ネン</t>
    </rPh>
    <rPh sb="22" eb="23">
      <t>ガツ</t>
    </rPh>
    <rPh sb="28" eb="29">
      <t>ニチ</t>
    </rPh>
    <phoneticPr fontId="2"/>
  </si>
  <si>
    <t>番号</t>
    <rPh sb="0" eb="2">
      <t>バンゴウ</t>
    </rPh>
    <phoneticPr fontId="2"/>
  </si>
  <si>
    <t>ご質問事項</t>
    <rPh sb="1" eb="3">
      <t>シツモン</t>
    </rPh>
    <rPh sb="3" eb="5">
      <t>ジコウ</t>
    </rPh>
    <phoneticPr fontId="2"/>
  </si>
  <si>
    <t>ご回答</t>
    <rPh sb="1" eb="3">
      <t>カイトウ</t>
    </rPh>
    <phoneticPr fontId="2"/>
  </si>
  <si>
    <t>ご記入日：　　　　　　　　　年　　　　　月　　　　　日</t>
    <rPh sb="1" eb="3">
      <t>キニュウ</t>
    </rPh>
    <rPh sb="3" eb="4">
      <t>ヒ</t>
    </rPh>
    <rPh sb="14" eb="15">
      <t>ネン</t>
    </rPh>
    <rPh sb="20" eb="21">
      <t>ガツ</t>
    </rPh>
    <rPh sb="26" eb="27">
      <t>ニチ</t>
    </rPh>
    <phoneticPr fontId="5"/>
  </si>
  <si>
    <t>はい</t>
    <phoneticPr fontId="2"/>
  </si>
  <si>
    <t>いいえ</t>
    <phoneticPr fontId="2"/>
  </si>
  <si>
    <t>ルールが存在し、定期的な見直しにより、変更している。</t>
    <phoneticPr fontId="2"/>
  </si>
  <si>
    <t>ルールは存在しない。</t>
    <phoneticPr fontId="2"/>
  </si>
  <si>
    <t>定期的に実施している。</t>
    <phoneticPr fontId="2"/>
  </si>
  <si>
    <t>実施したことは無い。</t>
    <phoneticPr fontId="2"/>
  </si>
  <si>
    <t>予め定められた手順は存在するが、全てのケースで適用しているかは分からない。</t>
    <phoneticPr fontId="2"/>
  </si>
  <si>
    <t>上記以外</t>
    <phoneticPr fontId="2"/>
  </si>
  <si>
    <t>特に対策は行っていない。</t>
    <phoneticPr fontId="2"/>
  </si>
  <si>
    <t>全てのリモートアクセスについて、認証処理を行っている。</t>
    <phoneticPr fontId="2"/>
  </si>
  <si>
    <t>社外から社内のサーバにリモートアクセスを行うケースは存在しない。</t>
    <phoneticPr fontId="2"/>
  </si>
  <si>
    <t>上記以外、または、特に認証処理は行っていない。</t>
    <phoneticPr fontId="2"/>
  </si>
  <si>
    <t>特にインストールに関するルールは存在しない。</t>
    <phoneticPr fontId="2"/>
  </si>
  <si>
    <t>特に更新に関するルールは存在しない。</t>
    <phoneticPr fontId="2"/>
  </si>
  <si>
    <t>データの出力ルールが存在し、その徹底や監査が可能な仕組み（※）を導入している。
（※）機密性の高い情報を印刷またはコピーする際に出力制限をする、または実行者を特定するソフトの導入等。</t>
    <phoneticPr fontId="2"/>
  </si>
  <si>
    <t>データの出力ルールは存在するが、特に徹底や監査を可能とする仕組みは導入していない。</t>
    <phoneticPr fontId="2"/>
  </si>
  <si>
    <t>特にデータの出力ルールは存在しない。</t>
    <phoneticPr fontId="2"/>
  </si>
  <si>
    <t>入社・退職に伴うIDの発行・削除処理を、予め定めたルールに基づき、必ず実施している。</t>
    <phoneticPr fontId="2"/>
  </si>
  <si>
    <t>入社・退職に伴うIDの発行・削除処理に関するルールは存在するが、実施を確認しているわけでは無い。</t>
    <phoneticPr fontId="2"/>
  </si>
  <si>
    <t>特に入社・退職に伴うIDの発行・削除処理に関するルールは存在しない。</t>
    <phoneticPr fontId="2"/>
  </si>
  <si>
    <t>初期対応マニュアルを作成している。</t>
    <phoneticPr fontId="2"/>
  </si>
  <si>
    <t>定期的に対応訓練や演習を行い、必要に応じて見直しを行っている。</t>
    <phoneticPr fontId="2"/>
  </si>
  <si>
    <t>対応プロセスには、それぞれ責任が定義・付与されている。</t>
    <phoneticPr fontId="2"/>
  </si>
  <si>
    <t>経営者が組織の内外へ説明できる体制（報告ルート、公表する内容やタイミング等）を整備している。</t>
    <phoneticPr fontId="2"/>
  </si>
  <si>
    <t>被害が発生した場合に備えた業務の復旧計画を策定している。</t>
    <phoneticPr fontId="2"/>
  </si>
  <si>
    <t>復旧作業の課題を踏まえて、復旧計画を見直している。</t>
    <phoneticPr fontId="2"/>
  </si>
  <si>
    <t>組織の内外における緊急連絡先・伝達ルートを整備している。</t>
    <phoneticPr fontId="2"/>
  </si>
  <si>
    <t>定期的に復旧対応訓練や演習を行っている。</t>
    <phoneticPr fontId="2"/>
  </si>
  <si>
    <t>上記に当てはまるものは無い。</t>
    <rPh sb="0" eb="2">
      <t>ジョウキ</t>
    </rPh>
    <rPh sb="3" eb="4">
      <t>ア</t>
    </rPh>
    <rPh sb="11" eb="12">
      <t>ナ</t>
    </rPh>
    <phoneticPr fontId="2"/>
  </si>
  <si>
    <t>脆弱性スキャン</t>
    <rPh sb="0" eb="3">
      <t>ゼイジャクセイ</t>
    </rPh>
    <phoneticPr fontId="5"/>
  </si>
  <si>
    <t>貴社およびグループ企業内で収集、処理、保存されているEU居住者の個人データ*を把握できていますか。
*顧客情報だけでなく、EU域内の従業員や取引先担当者等の情報も含まれます。</t>
  </si>
  <si>
    <t>EU居住者の個人データを取得する際の同意取得に係るルール・手順を定め、実施していますか。</t>
  </si>
  <si>
    <t>EU居住者の個人データのEU域外への移転を行っていますか。</t>
  </si>
  <si>
    <t>GDPR（第37条）に従い、データ保護オフィサー（DPO：Data Protection Officer）*の設置が義務付けられている事業者に該当しますか。
*社内の法令遵守状況をモニタリングし、データ主体や監督当局との対応を統括する役職です。</t>
  </si>
  <si>
    <t>5．が「はい」の場合にご回答ください。　５．が「いいえ」の場合は、「いいえ」を選択してください。
DPOを設置し、その役割・責任を定めていますか。</t>
    <rPh sb="8" eb="10">
      <t>バアイ</t>
    </rPh>
    <rPh sb="12" eb="14">
      <t>カイトウ</t>
    </rPh>
    <phoneticPr fontId="2"/>
  </si>
  <si>
    <t>EU居住者の個人データ漏洩などの事故が発生した場合、事故を認識してから72時間以内に監督機関に報告できるよう、報告基準、報告者等のレポートライン等の具体的な報告手順を定めていますか。</t>
  </si>
  <si>
    <t>EU居住者の個人データの取り扱いルールを社内規定等として文書化し、従業員に周知・徹底していますか。</t>
  </si>
  <si>
    <t>はい（１度も受けていない）</t>
    <rPh sb="4" eb="5">
      <t>ド</t>
    </rPh>
    <rPh sb="6" eb="7">
      <t>ウ</t>
    </rPh>
    <phoneticPr fontId="2"/>
  </si>
  <si>
    <t>いいえ（過去に指摘を受けたことがある）</t>
    <rPh sb="4" eb="6">
      <t>カコ</t>
    </rPh>
    <rPh sb="7" eb="9">
      <t>シテキ</t>
    </rPh>
    <rPh sb="10" eb="11">
      <t>ウ</t>
    </rPh>
    <phoneticPr fontId="2"/>
  </si>
  <si>
    <t>以下ア～クのいずれかの業務をいいます。
ア．システム設計・ソフトウェア開発業務
イ．情報処理・提供サービス業務
ウ．ポータルサイト・サーバ運営業務
エ．アプリケーション・サービス・コンテンツ・プロバイダ業務 。ただし、アを除きます。
オ．インターネット利用サポート業務
カ．システム保守・運用業務。ただし、アを除きます。
キ．電気通信事業法が規定する電気通信業務
ク．その他アからキまでに準ずる業務</t>
  </si>
  <si>
    <t>暗号資産（仮想通貨）に関する次の業務をいいます。
ア．暗号資産の売買・他の暗号資産との交換
イ．アの行為の媒介・取次ぎ・代理
ウ．ア、イの行為に関する利用者の金銭の管理
エ．他人のための暗号資産の管理</t>
  </si>
  <si>
    <t>コンピュータやネットワークのセキュリティ対策の弱点を、網羅的に検査するテスト手法のことをいいます。</t>
    <rPh sb="20" eb="22">
      <t>タイサク</t>
    </rPh>
    <rPh sb="23" eb="25">
      <t>ジャクテン</t>
    </rPh>
    <rPh sb="27" eb="30">
      <t>モウラテキ</t>
    </rPh>
    <rPh sb="31" eb="33">
      <t>ケンサ</t>
    </rPh>
    <rPh sb="38" eb="40">
      <t>シュホウ</t>
    </rPh>
    <phoneticPr fontId="2"/>
  </si>
  <si>
    <t>あるコンピュータやネットワークと外部ネットワークの境界に設置され、内外の通信を中継・監視し、外部の攻撃から内部を保護するためのソフトウェアや機器、システムなどのことをいいます。</t>
  </si>
  <si>
    <t>コンピュータウイルス、ワーム、スパイウェアなどの「悪意のこもった」ソフトウェアのことをいいます。</t>
  </si>
  <si>
    <t>Unified Threat Managementの略。
複数の異なるセキュリティ機能をハードウェア製品に統合させることで、効率的かつ包括的にコンピュータやネットワークを管理するシステムのことをいいます。</t>
    <rPh sb="26" eb="27">
      <t>リャク</t>
    </rPh>
    <rPh sb="29" eb="31">
      <t>フクスウ</t>
    </rPh>
    <rPh sb="32" eb="33">
      <t>コト</t>
    </rPh>
    <rPh sb="41" eb="43">
      <t>キノウ</t>
    </rPh>
    <rPh sb="50" eb="52">
      <t>セイヒン</t>
    </rPh>
    <rPh sb="53" eb="55">
      <t>トウゴウ</t>
    </rPh>
    <rPh sb="62" eb="65">
      <t>コウリツテキ</t>
    </rPh>
    <rPh sb="67" eb="70">
      <t>ホウカツテキ</t>
    </rPh>
    <rPh sb="85" eb="87">
      <t>カンリ</t>
    </rPh>
    <phoneticPr fontId="2"/>
  </si>
  <si>
    <t>コンピュータウイルスを検出する際に、既存のウイルスの特徴や型（パターン）のデータベースと照合する手法のことをいいます。</t>
    <rPh sb="11" eb="13">
      <t>ケンシュツ</t>
    </rPh>
    <rPh sb="15" eb="16">
      <t>サイ</t>
    </rPh>
    <rPh sb="18" eb="20">
      <t>キゾン</t>
    </rPh>
    <rPh sb="26" eb="28">
      <t>トクチョウ</t>
    </rPh>
    <rPh sb="29" eb="30">
      <t>カタ</t>
    </rPh>
    <rPh sb="44" eb="46">
      <t>ショウゴウ</t>
    </rPh>
    <rPh sb="48" eb="50">
      <t>シュホウ</t>
    </rPh>
    <phoneticPr fontId="2"/>
  </si>
  <si>
    <t>UTM
（ユーティーエム）</t>
  </si>
  <si>
    <t>SOC
（ソック）</t>
  </si>
  <si>
    <t>CSIRT
（シーサート）</t>
  </si>
  <si>
    <t>ペネトレーションテスト</t>
  </si>
  <si>
    <t>ファイアウォール</t>
  </si>
  <si>
    <t>IDS
（アイディーエス）</t>
  </si>
  <si>
    <t>IPS
（アイピーエス）</t>
  </si>
  <si>
    <t>WAF
（ワフ）</t>
  </si>
  <si>
    <t>アンチウイルスソフト</t>
  </si>
  <si>
    <t>マルウェア</t>
  </si>
  <si>
    <t>パターンマッチング</t>
  </si>
  <si>
    <t>ミドルウェア</t>
  </si>
  <si>
    <r>
      <rPr>
        <b/>
        <sz val="16"/>
        <color rgb="FF0000FF"/>
        <rFont val="Meiryo UI"/>
        <family val="3"/>
        <charset val="128"/>
      </rPr>
      <t>暗号資産交換業務</t>
    </r>
    <r>
      <rPr>
        <sz val="16"/>
        <color theme="1"/>
        <rFont val="Meiryo UI"/>
        <family val="3"/>
        <charset val="128"/>
      </rPr>
      <t>を行っていますか。または、今後１年以内に行う予定はありますか。</t>
    </r>
    <phoneticPr fontId="2"/>
  </si>
  <si>
    <r>
      <rPr>
        <b/>
        <sz val="16"/>
        <color rgb="FF0000FF"/>
        <rFont val="Meiryo UI"/>
        <family val="3"/>
        <charset val="128"/>
      </rPr>
      <t>ファイアウォール</t>
    </r>
    <r>
      <rPr>
        <sz val="16"/>
        <color theme="1"/>
        <rFont val="Meiryo UI"/>
        <family val="3"/>
        <charset val="128"/>
      </rPr>
      <t>や</t>
    </r>
    <r>
      <rPr>
        <b/>
        <sz val="16"/>
        <color rgb="FF0000FF"/>
        <rFont val="Meiryo UI"/>
        <family val="3"/>
        <charset val="128"/>
      </rPr>
      <t>UTM</t>
    </r>
    <r>
      <rPr>
        <sz val="16"/>
        <color theme="1"/>
        <rFont val="Meiryo UI"/>
        <family val="3"/>
        <charset val="128"/>
      </rPr>
      <t>等を導入してシステムへの接続経路を制限しており、定期的に見直しや設定基準の確認を行っている。</t>
    </r>
    <phoneticPr fontId="2"/>
  </si>
  <si>
    <r>
      <rPr>
        <b/>
        <sz val="16"/>
        <color rgb="FF0000FF"/>
        <rFont val="Meiryo UI"/>
        <family val="3"/>
        <charset val="128"/>
      </rPr>
      <t>ファイアウォール</t>
    </r>
    <r>
      <rPr>
        <sz val="16"/>
        <color theme="1"/>
        <rFont val="Meiryo UI"/>
        <family val="3"/>
        <charset val="128"/>
      </rPr>
      <t>や</t>
    </r>
    <r>
      <rPr>
        <b/>
        <sz val="16"/>
        <color rgb="FF0000FF"/>
        <rFont val="Meiryo UI"/>
        <family val="3"/>
        <charset val="128"/>
      </rPr>
      <t>UTM</t>
    </r>
    <r>
      <rPr>
        <sz val="16"/>
        <color theme="1"/>
        <rFont val="Meiryo UI"/>
        <family val="3"/>
        <charset val="128"/>
      </rPr>
      <t>等を導入してシステムへの接続経路を制限しているが、特に定期的な見直しは行っていない。</t>
    </r>
    <phoneticPr fontId="2"/>
  </si>
  <si>
    <r>
      <t>すべての重要なサーバの通信を、</t>
    </r>
    <r>
      <rPr>
        <b/>
        <sz val="16"/>
        <color rgb="FF0000FF"/>
        <rFont val="Meiryo UI"/>
        <family val="3"/>
        <charset val="128"/>
      </rPr>
      <t>IDS</t>
    </r>
    <r>
      <rPr>
        <sz val="16"/>
        <color theme="1"/>
        <rFont val="Meiryo UI"/>
        <family val="3"/>
        <charset val="128"/>
      </rPr>
      <t>/</t>
    </r>
    <r>
      <rPr>
        <b/>
        <sz val="16"/>
        <color rgb="FF0000FF"/>
        <rFont val="Meiryo UI"/>
        <family val="3"/>
        <charset val="128"/>
      </rPr>
      <t>IPS</t>
    </r>
    <r>
      <rPr>
        <sz val="16"/>
        <color theme="1"/>
        <rFont val="Meiryo UI"/>
        <family val="3"/>
        <charset val="128"/>
      </rPr>
      <t>や</t>
    </r>
    <r>
      <rPr>
        <b/>
        <sz val="16"/>
        <color rgb="FF0000FF"/>
        <rFont val="Meiryo UI"/>
        <family val="3"/>
        <charset val="128"/>
      </rPr>
      <t>WAF</t>
    </r>
    <r>
      <rPr>
        <sz val="16"/>
        <color theme="1"/>
        <rFont val="Meiryo UI"/>
        <family val="3"/>
        <charset val="128"/>
      </rPr>
      <t>の導入等により、監視および制限していますか。</t>
    </r>
    <phoneticPr fontId="2"/>
  </si>
  <si>
    <r>
      <t>システム管理者がシステム操作を行うための</t>
    </r>
    <r>
      <rPr>
        <b/>
        <sz val="16"/>
        <color rgb="FF0000FF"/>
        <rFont val="Meiryo UI"/>
        <family val="3"/>
        <charset val="128"/>
      </rPr>
      <t>特権アカウント</t>
    </r>
    <r>
      <rPr>
        <sz val="16"/>
        <color theme="1"/>
        <rFont val="Meiryo UI"/>
        <family val="3"/>
        <charset val="128"/>
      </rPr>
      <t>について、最も当てはまるものを選択してください。</t>
    </r>
    <phoneticPr fontId="2"/>
  </si>
  <si>
    <r>
      <rPr>
        <b/>
        <sz val="16"/>
        <color rgb="FF0000FF"/>
        <rFont val="Meiryo UI"/>
        <family val="3"/>
        <charset val="128"/>
      </rPr>
      <t>特権アカウント</t>
    </r>
    <r>
      <rPr>
        <sz val="16"/>
        <color theme="1"/>
        <rFont val="Meiryo UI"/>
        <family val="3"/>
        <charset val="128"/>
      </rPr>
      <t>のログ管理や異常検知を行う管理システムを運用し、</t>
    </r>
    <r>
      <rPr>
        <b/>
        <sz val="16"/>
        <color rgb="FF0000FF"/>
        <rFont val="Meiryo UI"/>
        <family val="3"/>
        <charset val="128"/>
      </rPr>
      <t>特権アカウント</t>
    </r>
    <r>
      <rPr>
        <sz val="16"/>
        <color theme="1"/>
        <rFont val="Meiryo UI"/>
        <family val="3"/>
        <charset val="128"/>
      </rPr>
      <t>の利用状況を管理している。</t>
    </r>
    <phoneticPr fontId="2"/>
  </si>
  <si>
    <r>
      <rPr>
        <b/>
        <sz val="16"/>
        <color rgb="FF0000FF"/>
        <rFont val="Meiryo UI"/>
        <family val="3"/>
        <charset val="128"/>
      </rPr>
      <t>特権アカウント</t>
    </r>
    <r>
      <rPr>
        <sz val="16"/>
        <color theme="1"/>
        <rFont val="Meiryo UI"/>
        <family val="3"/>
        <charset val="128"/>
      </rPr>
      <t>を特定のユーザのみに付与しているが、利用状況の管理は行っていない。</t>
    </r>
    <phoneticPr fontId="2"/>
  </si>
  <si>
    <r>
      <t>社員用端末やサーバの</t>
    </r>
    <r>
      <rPr>
        <b/>
        <sz val="16"/>
        <color rgb="FF0000FF"/>
        <rFont val="Meiryo UI"/>
        <family val="3"/>
        <charset val="128"/>
      </rPr>
      <t>アンチウィルスソフト</t>
    </r>
    <r>
      <rPr>
        <sz val="16"/>
        <color theme="1"/>
        <rFont val="Meiryo UI"/>
        <family val="3"/>
        <charset val="128"/>
      </rPr>
      <t>や</t>
    </r>
    <r>
      <rPr>
        <b/>
        <sz val="16"/>
        <color rgb="FF0000FF"/>
        <rFont val="Meiryo UI"/>
        <family val="3"/>
        <charset val="128"/>
      </rPr>
      <t>マルウェア</t>
    </r>
    <r>
      <rPr>
        <sz val="16"/>
        <color theme="1"/>
        <rFont val="Meiryo UI"/>
        <family val="3"/>
        <charset val="128"/>
      </rPr>
      <t>対策ソフトのインストール状況について、最も当てはまるものを選択してください。</t>
    </r>
    <phoneticPr fontId="2"/>
  </si>
  <si>
    <r>
      <t>社員用端末やサーバにインストールされた</t>
    </r>
    <r>
      <rPr>
        <b/>
        <sz val="16"/>
        <color rgb="FF0000FF"/>
        <rFont val="Meiryo UI"/>
        <family val="3"/>
        <charset val="128"/>
      </rPr>
      <t>アンチウィルスソフト</t>
    </r>
    <r>
      <rPr>
        <sz val="16"/>
        <rFont val="Meiryo UI"/>
        <family val="3"/>
        <charset val="128"/>
      </rPr>
      <t>や</t>
    </r>
    <r>
      <rPr>
        <b/>
        <sz val="16"/>
        <color rgb="FF0000FF"/>
        <rFont val="Meiryo UI"/>
        <family val="3"/>
        <charset val="128"/>
      </rPr>
      <t>マルウェア</t>
    </r>
    <r>
      <rPr>
        <sz val="16"/>
        <rFont val="Meiryo UI"/>
        <family val="3"/>
        <charset val="128"/>
      </rPr>
      <t>対策ソフトの更新状況について、最も当てはまるものを選択してください。</t>
    </r>
    <phoneticPr fontId="2"/>
  </si>
  <si>
    <r>
      <t>社員用端末やサーバにインストールされたOSや</t>
    </r>
    <r>
      <rPr>
        <b/>
        <sz val="16"/>
        <color rgb="FF0000FF"/>
        <rFont val="Meiryo UI"/>
        <family val="3"/>
        <charset val="128"/>
      </rPr>
      <t>ミドルウェア</t>
    </r>
    <r>
      <rPr>
        <sz val="16"/>
        <color theme="1"/>
        <rFont val="Meiryo UI"/>
        <family val="3"/>
        <charset val="128"/>
      </rPr>
      <t>の更新状況について、最も当てはまるものを選択してください。</t>
    </r>
    <phoneticPr fontId="2"/>
  </si>
  <si>
    <t>番号１から９のご回答に１つでも「いいえ」がある場合は、「個人情報保護に関する規制等対応費用担保特約条項」を付帯いただけません。</t>
    <rPh sb="0" eb="2">
      <t>バンゴウ</t>
    </rPh>
    <rPh sb="8" eb="10">
      <t>カイトウ</t>
    </rPh>
    <rPh sb="23" eb="25">
      <t>バアイ</t>
    </rPh>
    <rPh sb="53" eb="55">
      <t>フタイ</t>
    </rPh>
    <phoneticPr fontId="2"/>
  </si>
  <si>
    <r>
      <rPr>
        <b/>
        <sz val="16"/>
        <color rgb="FF0000FF"/>
        <rFont val="Meiryo UI"/>
        <family val="3"/>
        <charset val="128"/>
      </rPr>
      <t>脆弱性スキャン</t>
    </r>
    <r>
      <rPr>
        <sz val="16"/>
        <color theme="1"/>
        <rFont val="Meiryo UI"/>
        <family val="3"/>
        <charset val="128"/>
      </rPr>
      <t>と</t>
    </r>
    <r>
      <rPr>
        <b/>
        <sz val="16"/>
        <color rgb="FF0000FF"/>
        <rFont val="Meiryo UI"/>
        <family val="3"/>
        <charset val="128"/>
      </rPr>
      <t>ペネトレーションテスト</t>
    </r>
    <r>
      <rPr>
        <sz val="16"/>
        <color theme="1"/>
        <rFont val="Meiryo UI"/>
        <family val="3"/>
        <charset val="128"/>
      </rPr>
      <t>を定期的に（少なくとも１年に１回）実施し、結果に応じて必要な対策を講じていますか。</t>
    </r>
    <phoneticPr fontId="2"/>
  </si>
  <si>
    <r>
      <t>システム管理者がシステム操作を行うための</t>
    </r>
    <r>
      <rPr>
        <b/>
        <sz val="16"/>
        <color rgb="FF0000FF"/>
        <rFont val="Meiryo UI"/>
        <family val="3"/>
        <charset val="128"/>
      </rPr>
      <t>特権アカウント</t>
    </r>
    <r>
      <rPr>
        <sz val="16"/>
        <color theme="1"/>
        <rFont val="Meiryo UI"/>
        <family val="3"/>
        <charset val="128"/>
      </rPr>
      <t>について、一般アカウントよりもセキュリティレベルの高い手順（例：</t>
    </r>
    <r>
      <rPr>
        <b/>
        <sz val="16"/>
        <color rgb="FF0000FF"/>
        <rFont val="Meiryo UI"/>
        <family val="3"/>
        <charset val="128"/>
      </rPr>
      <t>多要素認証</t>
    </r>
    <r>
      <rPr>
        <sz val="16"/>
        <color theme="1"/>
        <rFont val="Meiryo UI"/>
        <family val="3"/>
        <charset val="128"/>
      </rPr>
      <t>）を必須要件としていますか。</t>
    </r>
    <phoneticPr fontId="2"/>
  </si>
  <si>
    <r>
      <t>インシデント発生時の緊急対応計画について、当てはまるものを</t>
    </r>
    <r>
      <rPr>
        <b/>
        <u/>
        <sz val="16"/>
        <color theme="1"/>
        <rFont val="Meiryo UI"/>
        <family val="3"/>
        <charset val="128"/>
      </rPr>
      <t>全て</t>
    </r>
    <r>
      <rPr>
        <sz val="16"/>
        <color theme="1"/>
        <rFont val="Meiryo UI"/>
        <family val="3"/>
        <charset val="128"/>
      </rPr>
      <t>選択してください。（複数選択可、最低１つ選択）</t>
    </r>
    <phoneticPr fontId="2"/>
  </si>
  <si>
    <r>
      <t>インシデントによる被害に備えた復旧体制について、当てはまるものを</t>
    </r>
    <r>
      <rPr>
        <b/>
        <u/>
        <sz val="16"/>
        <color theme="1"/>
        <rFont val="Meiryo UI"/>
        <family val="3"/>
        <charset val="128"/>
      </rPr>
      <t>全て</t>
    </r>
    <r>
      <rPr>
        <sz val="16"/>
        <color theme="1"/>
        <rFont val="Meiryo UI"/>
        <family val="3"/>
        <charset val="128"/>
      </rPr>
      <t>選択してください。（複数選択可、最低１つ選択）</t>
    </r>
    <phoneticPr fontId="2"/>
  </si>
  <si>
    <t>３．が「はい」の場合にご回答ください。　３．が「いいえ」の場合は、「いいえ」を選択してください。
データの移転を行っている場合、移転先の国・地域で個人データの十分な保護措置を確保していますか。</t>
    <phoneticPr fontId="2"/>
  </si>
  <si>
    <t>追加質問に回答する。</t>
    <rPh sb="0" eb="2">
      <t>ツイカ</t>
    </rPh>
    <rPh sb="2" eb="4">
      <t>シツモン</t>
    </rPh>
    <rPh sb="5" eb="7">
      <t>カイトウ</t>
    </rPh>
    <phoneticPr fontId="2"/>
  </si>
  <si>
    <t>回答しない。</t>
    <rPh sb="0" eb="2">
      <t>カイトウ</t>
    </rPh>
    <phoneticPr fontId="2"/>
  </si>
  <si>
    <t>特約付帯を希望する。</t>
    <rPh sb="0" eb="2">
      <t>トクヤク</t>
    </rPh>
    <rPh sb="2" eb="4">
      <t>フタイ</t>
    </rPh>
    <rPh sb="5" eb="7">
      <t>キボウ</t>
    </rPh>
    <phoneticPr fontId="2"/>
  </si>
  <si>
    <t>希望しない。</t>
    <rPh sb="0" eb="2">
      <t>キボウ</t>
    </rPh>
    <phoneticPr fontId="2"/>
  </si>
  <si>
    <t>個人情報保護に関する規制等への対応について貴社で行っているセキュリティ対策をお答えください。</t>
    <phoneticPr fontId="2"/>
  </si>
  <si>
    <t>1-1</t>
    <phoneticPr fontId="2"/>
  </si>
  <si>
    <t>1-2</t>
    <phoneticPr fontId="2"/>
  </si>
  <si>
    <t>1-4</t>
    <phoneticPr fontId="2"/>
  </si>
  <si>
    <t>2-1</t>
    <phoneticPr fontId="2"/>
  </si>
  <si>
    <t>2-2</t>
  </si>
  <si>
    <t>2-3</t>
  </si>
  <si>
    <t>2-4</t>
  </si>
  <si>
    <t>2-5</t>
  </si>
  <si>
    <t>2-6</t>
  </si>
  <si>
    <t>3-1</t>
    <phoneticPr fontId="2"/>
  </si>
  <si>
    <t>3-2</t>
  </si>
  <si>
    <t>3-3</t>
  </si>
  <si>
    <t>3-4</t>
  </si>
  <si>
    <t>3-5</t>
  </si>
  <si>
    <t>3-6</t>
  </si>
  <si>
    <t>3-7</t>
  </si>
  <si>
    <t>3-8</t>
  </si>
  <si>
    <t>3-9</t>
  </si>
  <si>
    <t>3-10</t>
  </si>
  <si>
    <t>3-11</t>
  </si>
  <si>
    <t>3-12</t>
  </si>
  <si>
    <t>3-13</t>
  </si>
  <si>
    <t>3-14</t>
  </si>
  <si>
    <t>3-15</t>
  </si>
  <si>
    <t>3-16</t>
  </si>
  <si>
    <t>3-17</t>
  </si>
  <si>
    <t>3-18</t>
  </si>
  <si>
    <t>3-19</t>
  </si>
  <si>
    <t>3-20</t>
  </si>
  <si>
    <t>3-21</t>
  </si>
  <si>
    <t>3-22</t>
  </si>
  <si>
    <t>3-23</t>
  </si>
  <si>
    <t>3-24</t>
  </si>
  <si>
    <t>3-25</t>
  </si>
  <si>
    <t>3-27</t>
  </si>
  <si>
    <t>3-28</t>
  </si>
  <si>
    <t>4-1</t>
    <phoneticPr fontId="2"/>
  </si>
  <si>
    <t>4-2</t>
  </si>
  <si>
    <t>4-3</t>
  </si>
  <si>
    <t>4-4</t>
  </si>
  <si>
    <t>4-5</t>
  </si>
  <si>
    <t>4-6</t>
  </si>
  <si>
    <t>4-7</t>
  </si>
  <si>
    <t>4-8</t>
  </si>
  <si>
    <t>4-9</t>
  </si>
  <si>
    <t>5-1</t>
    <phoneticPr fontId="2"/>
  </si>
  <si>
    <t>5-2</t>
  </si>
  <si>
    <t>5-3</t>
  </si>
  <si>
    <t>5-4</t>
  </si>
  <si>
    <t>5-5</t>
  </si>
  <si>
    <t>5-6</t>
  </si>
  <si>
    <t>5-7</t>
  </si>
  <si>
    <t>5-8</t>
  </si>
  <si>
    <t>5-9</t>
  </si>
  <si>
    <t>要照会事由の確認</t>
    <phoneticPr fontId="2"/>
  </si>
  <si>
    <t>G包括質問</t>
    <phoneticPr fontId="2"/>
  </si>
  <si>
    <t>質問書</t>
    <phoneticPr fontId="2"/>
  </si>
  <si>
    <t>追加質問</t>
    <phoneticPr fontId="2"/>
  </si>
  <si>
    <t>（任意）規制等対応費用特約</t>
    <phoneticPr fontId="2"/>
  </si>
  <si>
    <t>4-10</t>
  </si>
  <si>
    <t>4-11</t>
  </si>
  <si>
    <t>4-12</t>
  </si>
  <si>
    <t>4-13-1</t>
    <phoneticPr fontId="2"/>
  </si>
  <si>
    <t>4-13-2</t>
  </si>
  <si>
    <t>4-13-3</t>
  </si>
  <si>
    <t>4-13-4</t>
  </si>
  <si>
    <t>4-13-5</t>
  </si>
  <si>
    <t>4-14-1</t>
    <phoneticPr fontId="2"/>
  </si>
  <si>
    <t>4-14-2</t>
  </si>
  <si>
    <t>4-14-3</t>
  </si>
  <si>
    <t>4-14-4</t>
  </si>
  <si>
    <t>4-14-5</t>
  </si>
  <si>
    <t>回答有無</t>
    <rPh sb="0" eb="2">
      <t>カイトウ</t>
    </rPh>
    <rPh sb="2" eb="4">
      <t>ウム</t>
    </rPh>
    <phoneticPr fontId="2"/>
  </si>
  <si>
    <t>付帯有無</t>
    <rPh sb="0" eb="2">
      <t>フタイ</t>
    </rPh>
    <rPh sb="2" eb="4">
      <t>ウム</t>
    </rPh>
    <phoneticPr fontId="2"/>
  </si>
  <si>
    <t>１．以下の質問事項にご回答ください。</t>
    <phoneticPr fontId="2"/>
  </si>
  <si>
    <t>４．「個人情報保護に関する規制等対応費用担保特約条項」の付帯をご希望される場合は、以下の質問にご回答ください。</t>
    <phoneticPr fontId="2"/>
  </si>
  <si>
    <t>項目名</t>
    <rPh sb="0" eb="2">
      <t>コウモク</t>
    </rPh>
    <rPh sb="2" eb="3">
      <t>メイ</t>
    </rPh>
    <phoneticPr fontId="2"/>
  </si>
  <si>
    <t>入力判定</t>
    <rPh sb="0" eb="2">
      <t>ニュウリョク</t>
    </rPh>
    <rPh sb="2" eb="4">
      <t>ハンテイ</t>
    </rPh>
    <phoneticPr fontId="2"/>
  </si>
  <si>
    <t>ラジオボタン</t>
  </si>
  <si>
    <t>チェックボックス1</t>
  </si>
  <si>
    <t>チェックボックス2</t>
  </si>
  <si>
    <t>要照会事由の確認</t>
  </si>
  <si>
    <t>G包括質問</t>
  </si>
  <si>
    <t>質問書</t>
  </si>
  <si>
    <t>追加質問</t>
  </si>
  <si>
    <t>（任意）規制等対応費用特約</t>
  </si>
  <si>
    <t>補正有無</t>
    <rPh sb="0" eb="2">
      <t>ホセイ</t>
    </rPh>
    <rPh sb="2" eb="4">
      <t>ウム</t>
    </rPh>
    <phoneticPr fontId="2"/>
  </si>
  <si>
    <t>＜ご注意＞
・弊社のサイバーリスク保険契約をお申し込みいただくにあたり、本ご質問書にご回答ください。
・ご回答内容は、保険料およびご契約条件の決定に関して使用させていただきますので、正確にご記入いただきますよう、お願いいたします。
・「個人情報保護に関する規制等対応特約条項」については、ご回答内容によっては、付帯いただけない場合がございます。
・ご質問事項内の太字につきましては、別紙「用語集」に用語の意味を記載しておりますので、ご参照ください。</t>
    <phoneticPr fontId="2"/>
  </si>
  <si>
    <t>1-5</t>
    <phoneticPr fontId="2"/>
  </si>
  <si>
    <t>1-3</t>
    <phoneticPr fontId="2"/>
  </si>
  <si>
    <t>4-13-6</t>
    <phoneticPr fontId="2"/>
  </si>
  <si>
    <t>4-14-6</t>
  </si>
  <si>
    <t>IT業務を補償対象としますか。
（IT業務担保特約条項を付帯しますか。）</t>
    <phoneticPr fontId="2"/>
  </si>
  <si>
    <t>サイバーセキュリティに関するルール（個人情報保護および業務上の機密情報の取扱いを含むルール）について、当てはまるものを選択してください。</t>
    <phoneticPr fontId="2"/>
  </si>
  <si>
    <t>ルールは存在するが、定期的な見直しを行う決まりは無い。</t>
    <phoneticPr fontId="2"/>
  </si>
  <si>
    <t>従業員（派遣社員・協力会社社員を含む）へ実施しているサイバーセキュリティ教育について、最も当てはまるものを選択してください。</t>
    <phoneticPr fontId="2"/>
  </si>
  <si>
    <t>サイバーセキュリティに関するルールを従業員に周知したうえで、定期的に教育・演習（e-learning、集合研修、標的型メール等に対する訓練等）を行っている。</t>
    <phoneticPr fontId="2"/>
  </si>
  <si>
    <t>サイバーセキュリティに関するルールを従業員に周知しているが、特に定期的な教育・演習は行っていない。</t>
    <phoneticPr fontId="2"/>
  </si>
  <si>
    <t>サイバーセキュリティに関するルールを従業員に周知していない、あるいはルールが存在しない。</t>
    <phoneticPr fontId="2"/>
  </si>
  <si>
    <t>経営戦略に基づき、守るべき情報資産（例：顧客データ・知的財産等の情報、基幹情報システム・制御システム等のデジタル環境、利用または提供しているクラウドサービス等のサービス）とその場所を特定していますか。</t>
    <phoneticPr fontId="2"/>
  </si>
  <si>
    <t>インシデントによる被害からの復旧に向けた体制が構築され、文書化されていますか。</t>
    <phoneticPr fontId="2"/>
  </si>
  <si>
    <t>必要なサイバーセキュリティ対策を明確にし、その対策の適切性を評価の上で、必要な資源（予算・人材等）を確保していますか。</t>
    <phoneticPr fontId="2"/>
  </si>
  <si>
    <t>社内にCISO等のサイバーセキュリティ関連業務を統括する役職を置き、組織としてセキュリティ状況を把握できる管理体制が構築されていますか。</t>
    <phoneticPr fontId="2"/>
  </si>
  <si>
    <t>サイバーセキュリティに関する監査について、最も当てはまるものを選択してください。</t>
    <phoneticPr fontId="2"/>
  </si>
  <si>
    <t>過去３年以内に実施したことがあるが、定期的に実施しているわけではない。</t>
    <phoneticPr fontId="2"/>
  </si>
  <si>
    <t>系列企業、ビジネスパートナー、（外部委託している場合）ITシステム管理の委託先が、貴社の定める情報セキュリティ要件を満たしていることを確認していますか。</t>
    <phoneticPr fontId="2"/>
  </si>
  <si>
    <t>全てのケースにおいて予め定められた手順に則り、新規公開または更新を行っている。</t>
    <rPh sb="20" eb="21">
      <t>ノット</t>
    </rPh>
    <phoneticPr fontId="2"/>
  </si>
  <si>
    <t>インストールを行うルールが存在し、そのルールが実行されていることを定期的に確認している。</t>
    <phoneticPr fontId="2"/>
  </si>
  <si>
    <t>インストールを行うルールが存在しているが、そのルールが実行されていることまでは定期的に確認できていない、または把握していない。</t>
    <phoneticPr fontId="2"/>
  </si>
  <si>
    <t>更新を行うルールが存在し、そのルールが実行されていることを定期的に確認している。</t>
    <phoneticPr fontId="2"/>
  </si>
  <si>
    <t>更新を行うルールが存在しているが、そのルールが実行されていることまでは定期的に確認できていない、または把握していない。</t>
    <phoneticPr fontId="2"/>
  </si>
  <si>
    <t>従業員が業務に利用している端末やクラウドサービスはシステム管理者または管理部門が指定するものを使用していますか。</t>
    <phoneticPr fontId="2"/>
  </si>
  <si>
    <t>重要情報（個人情報や機密情報等）が格納されたサーバ類は施錠されたラック内に設置されていますか。</t>
    <phoneticPr fontId="2"/>
  </si>
  <si>
    <t>施設内の重要なエリア（個人情報や機密情報を使用・格納している場所等）について、最も当てはまるものを選択してください。</t>
    <phoneticPr fontId="2"/>
  </si>
  <si>
    <t>他の執務室エリアとの隔離を行った上で、入退室を全て記録している。</t>
    <phoneticPr fontId="2"/>
  </si>
  <si>
    <t>他の執務室エリアとの隔離を行っている。</t>
    <phoneticPr fontId="2"/>
  </si>
  <si>
    <t>収集したログを分析する等、インシデントを特定するためのプロセス・仕組みが存在していますか。</t>
    <phoneticPr fontId="2"/>
  </si>
  <si>
    <t>サイバーセキュリティ管理体制において、各関係者の役割と責任を明確にしていますか。</t>
    <phoneticPr fontId="2"/>
  </si>
  <si>
    <t>守るべき情報資産（例：顧客データ・知的財産等の情報、基幹情報システム・制御システム等のデジタル環境、利用または提供しているクラウドサービス等のサービス）について、リスクを洗い出したうえで、優先順位付けを行っていますか。</t>
    <phoneticPr fontId="2"/>
  </si>
  <si>
    <t>守るべき情報資産（例：顧客データ・知的財産等の情報、基幹情報システム・制御システム等のデジタル環境、利用または提供しているクラウドサービス等のサービス）とその場所について、リスト化を行ない、責任者による承認を得ていますか。</t>
    <phoneticPr fontId="2"/>
  </si>
  <si>
    <t>サイバーセキュリティリスクが事業に与える影響（ビジネスインパクト）を分析していますか。</t>
    <phoneticPr fontId="2"/>
  </si>
  <si>
    <t>自社のサイバーセキュリティリスクや対策状況に関する、社外のステークホルダー（投資家、取引先、サプライチェーン関係者等）とのコミュニケーションについて、最も当てはまるものを選択してください。</t>
    <phoneticPr fontId="2"/>
  </si>
  <si>
    <t>情報公開（自社ホームページ等での公開）を行い、ステークホルダーと双方向のコミュニケーション（公開した情報を基にステークホルダーから質問を受け回答する等）をしている。</t>
    <phoneticPr fontId="2"/>
  </si>
  <si>
    <t>情報公開を行っているが、ステークホルダーとの双方向のコミュニケーションは行っていない。</t>
    <phoneticPr fontId="2"/>
  </si>
  <si>
    <t>上記に当てはまるものは無い。</t>
    <phoneticPr fontId="2"/>
  </si>
  <si>
    <t>サプライチェーン全体（製造業における部品調達や、データ管理の業務委託のような関係のみならず、クラウドサービスなど外部のデジタルサービスの利用などデジタル環境を通じた繋がりを含む。）を考慮して対策を実施している。</t>
    <phoneticPr fontId="2"/>
  </si>
  <si>
    <r>
      <t>【</t>
    </r>
    <r>
      <rPr>
        <b/>
        <sz val="16"/>
        <color rgb="FF0000FF"/>
        <rFont val="Meiryo UI"/>
        <family val="3"/>
        <charset val="128"/>
      </rPr>
      <t>IT業務</t>
    </r>
    <r>
      <rPr>
        <sz val="16"/>
        <color theme="1"/>
        <rFont val="Meiryo UI"/>
        <family val="3"/>
        <charset val="128"/>
      </rPr>
      <t>を補償対象とする場合（IT業務担保特約条項を付帯する場合）のみご回答ください】
過去３年間において、</t>
    </r>
    <r>
      <rPr>
        <b/>
        <sz val="16"/>
        <color rgb="FF0000FF"/>
        <rFont val="Meiryo UI"/>
        <family val="3"/>
        <charset val="128"/>
      </rPr>
      <t>IT業務</t>
    </r>
    <r>
      <rPr>
        <sz val="16"/>
        <color theme="1"/>
        <rFont val="Meiryo UI"/>
        <family val="3"/>
        <charset val="128"/>
      </rPr>
      <t>の遂行に起因して第三者から損害賠償請求を受けたことがありますか。ある場合は、別紙に詳細をご記入ください。</t>
    </r>
    <phoneticPr fontId="2"/>
  </si>
  <si>
    <r>
      <t>【</t>
    </r>
    <r>
      <rPr>
        <b/>
        <sz val="16"/>
        <color rgb="FF0000FF"/>
        <rFont val="Meiryo UI"/>
        <family val="3"/>
        <charset val="128"/>
      </rPr>
      <t>IT業務</t>
    </r>
    <r>
      <rPr>
        <sz val="16"/>
        <color theme="1"/>
        <rFont val="Meiryo UI"/>
        <family val="3"/>
        <charset val="128"/>
      </rPr>
      <t xml:space="preserve">を補償対象とする場合（IT業務担保特約条項を付帯する場合）のみご回答ください】
</t>
    </r>
    <r>
      <rPr>
        <b/>
        <sz val="16"/>
        <color rgb="FF0000FF"/>
        <rFont val="Meiryo UI"/>
        <family val="3"/>
        <charset val="128"/>
      </rPr>
      <t>電子認証業務</t>
    </r>
    <r>
      <rPr>
        <sz val="16"/>
        <color theme="1"/>
        <rFont val="Meiryo UI"/>
        <family val="3"/>
        <charset val="128"/>
      </rPr>
      <t>を現在行っていますか。または、今後１年以内に行う予定はありますか。</t>
    </r>
    <phoneticPr fontId="2"/>
  </si>
  <si>
    <r>
      <t>組織内に</t>
    </r>
    <r>
      <rPr>
        <b/>
        <sz val="16"/>
        <color rgb="FF0000FF"/>
        <rFont val="Meiryo UI"/>
        <family val="3"/>
        <charset val="128"/>
      </rPr>
      <t>SOC、CSIRT</t>
    </r>
    <r>
      <rPr>
        <sz val="16"/>
        <color theme="1"/>
        <rFont val="Meiryo UI"/>
        <family val="3"/>
        <charset val="128"/>
      </rPr>
      <t>を設置する等、インシデントの発生時に迅速に対応できる体制が構築されていますか。</t>
    </r>
    <phoneticPr fontId="2"/>
  </si>
  <si>
    <r>
      <t>OSや</t>
    </r>
    <r>
      <rPr>
        <b/>
        <sz val="16"/>
        <color rgb="FF0000FF"/>
        <rFont val="Meiryo UI"/>
        <family val="3"/>
        <charset val="128"/>
      </rPr>
      <t>ミドルウェア</t>
    </r>
    <r>
      <rPr>
        <sz val="16"/>
        <color theme="1"/>
        <rFont val="Meiryo UI"/>
        <family val="3"/>
        <charset val="128"/>
      </rPr>
      <t>の</t>
    </r>
    <r>
      <rPr>
        <b/>
        <sz val="16"/>
        <color rgb="FF0000FF"/>
        <rFont val="Meiryo UI"/>
        <family val="3"/>
        <charset val="128"/>
      </rPr>
      <t>更新プログラム</t>
    </r>
    <r>
      <rPr>
        <sz val="16"/>
        <color theme="1"/>
        <rFont val="Meiryo UI"/>
        <family val="3"/>
        <charset val="128"/>
      </rPr>
      <t>の適用について、明確な基準を定めたうえで、自社の事業に与える影響が大きいものについて優先的に対応していますか。</t>
    </r>
    <phoneticPr fontId="2"/>
  </si>
  <si>
    <t>3-26</t>
    <phoneticPr fontId="2"/>
  </si>
  <si>
    <t>多要素認証（2段階認証）</t>
    <rPh sb="0" eb="1">
      <t>タ</t>
    </rPh>
    <rPh sb="1" eb="3">
      <t>ヨウソ</t>
    </rPh>
    <rPh sb="3" eb="5">
      <t>ニンショウ</t>
    </rPh>
    <rPh sb="7" eb="9">
      <t>ダンカイ</t>
    </rPh>
    <rPh sb="9" eb="11">
      <t>ニンショウ</t>
    </rPh>
    <phoneticPr fontId="2"/>
  </si>
  <si>
    <t>複数の（あるいは２つの）認証方法を組み合わせて本人確認を行う仕組みをいいます。</t>
    <rPh sb="0" eb="2">
      <t>フクスウ</t>
    </rPh>
    <rPh sb="12" eb="14">
      <t>ニンショウ</t>
    </rPh>
    <rPh sb="14" eb="16">
      <t>ホウホウ</t>
    </rPh>
    <rPh sb="17" eb="18">
      <t>ク</t>
    </rPh>
    <rPh sb="19" eb="20">
      <t>ア</t>
    </rPh>
    <rPh sb="23" eb="25">
      <t>ホンニン</t>
    </rPh>
    <rPh sb="25" eb="27">
      <t>カクニン</t>
    </rPh>
    <rPh sb="28" eb="29">
      <t>オコナ</t>
    </rPh>
    <rPh sb="30" eb="32">
      <t>シク</t>
    </rPh>
    <phoneticPr fontId="2"/>
  </si>
  <si>
    <t>EDR
（イーディーアール）</t>
    <phoneticPr fontId="2"/>
  </si>
  <si>
    <t>PCやスマートフォン、サーバなどのデバイスの挙動監視によって、サイバー攻撃の兆候を検知し、感染の迅速な封じ込めを行うためのツールのことをいいます。</t>
    <phoneticPr fontId="2"/>
  </si>
  <si>
    <t>過去３年間において、下記に該当する事故が発生したことがありますか。ある場合は、別紙に詳細をご記入ください。
①サイバー攻撃による情報（個人情報に限りません。）の漏えい（※）
②サイバー攻撃により生じた24時間以上の事業またはコンピュータシステムの一部または全部の停止
③サイバー攻撃によるデータの消失、破壊または改ざん等
（※）個人情報保護法およびそれに類する法令に基づき規制当局への通知または報告を要する、個人情報の漏えいのおそれを含みます。
＜別紙への記載項目＞
事故概要、原因および被害範囲の特定状況、復旧状況、再発防止策、事故対応に要した費用額（概算見込額）</t>
    <rPh sb="72" eb="73">
      <t>カギ</t>
    </rPh>
    <phoneticPr fontId="2"/>
  </si>
  <si>
    <t>２．貴社記名被保険者の情報セキュリティ対策について、以下のご質問事項にご回答ください。</t>
    <phoneticPr fontId="2"/>
  </si>
  <si>
    <r>
      <t>全てのリモートアクセスについて、</t>
    </r>
    <r>
      <rPr>
        <b/>
        <sz val="16"/>
        <color rgb="FF0000FF"/>
        <rFont val="Meiryo UI"/>
        <family val="3"/>
        <charset val="128"/>
      </rPr>
      <t>多要素認証</t>
    </r>
    <r>
      <rPr>
        <sz val="16"/>
        <color theme="1"/>
        <rFont val="Meiryo UI"/>
        <family val="3"/>
        <charset val="128"/>
      </rPr>
      <t>を導入している。</t>
    </r>
    <phoneticPr fontId="2"/>
  </si>
  <si>
    <t>３．【任意回答】記名被保険者の情報セキュリティ対策について、 追加質問（全14問）にご回答いただくと、保険料の割引率が拡大する可能性がございます。</t>
    <phoneticPr fontId="2"/>
  </si>
  <si>
    <r>
      <rPr>
        <b/>
        <sz val="16"/>
        <color rgb="FF0000FF"/>
        <rFont val="Meiryo UI"/>
        <family val="3"/>
        <charset val="128"/>
      </rPr>
      <t>パターンマッチング</t>
    </r>
    <r>
      <rPr>
        <sz val="16"/>
        <color theme="1"/>
        <rFont val="Meiryo UI"/>
        <family val="3"/>
        <charset val="128"/>
      </rPr>
      <t>では検知できない</t>
    </r>
    <r>
      <rPr>
        <b/>
        <sz val="16"/>
        <color rgb="FF0000FF"/>
        <rFont val="Meiryo UI"/>
        <family val="3"/>
        <charset val="128"/>
      </rPr>
      <t>マルウェア</t>
    </r>
    <r>
      <rPr>
        <sz val="16"/>
        <color theme="1"/>
        <rFont val="Meiryo UI"/>
        <family val="3"/>
        <charset val="128"/>
      </rPr>
      <t>への対策ツール（例：</t>
    </r>
    <r>
      <rPr>
        <sz val="16"/>
        <rFont val="Meiryo UI"/>
        <family val="3"/>
        <charset val="128"/>
      </rPr>
      <t>EDR</t>
    </r>
    <r>
      <rPr>
        <sz val="16"/>
        <color theme="1"/>
        <rFont val="Meiryo UI"/>
        <family val="3"/>
        <charset val="128"/>
      </rPr>
      <t>）を導入していますか。</t>
    </r>
    <phoneticPr fontId="2"/>
  </si>
  <si>
    <t>貴社およびグループ企業は、GDPRに違反する、あるいは違反のおそれがあるとして、監督当局から過去に１度も指摘を受けていないですか。</t>
    <rPh sb="0" eb="2">
      <t>キシャ</t>
    </rPh>
    <rPh sb="9" eb="11">
      <t>キギョウ</t>
    </rPh>
    <rPh sb="27" eb="29">
      <t>イハン</t>
    </rPh>
    <rPh sb="46" eb="48">
      <t>カコ</t>
    </rPh>
    <phoneticPr fontId="2"/>
  </si>
  <si>
    <t>1760-ER04-15064-202410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</si>
</sst>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游ゴシック"/>
      <family val="2"/>
      <charset val="128"/>
      <scheme val="minor"/>
    </font>
    <font>
      <sz val="11"/>
      <color theme="1"/>
      <name val="Meiryo UI"/>
      <family val="3"/>
      <charset val="128"/>
    </font>
    <font>
      <sz val="6"/>
      <name val="游ゴシック"/>
      <family val="2"/>
      <charset val="128"/>
      <scheme val="minor"/>
    </font>
    <font>
      <sz val="11"/>
      <color indexed="8"/>
      <name val="ＭＳ Ｐゴシック"/>
      <family val="3"/>
      <charset val="128"/>
    </font>
    <font>
      <b/>
      <sz val="24"/>
      <color indexed="8"/>
      <name val="ＭＳ Ｐゴシック"/>
      <family val="3"/>
      <charset val="128"/>
    </font>
    <font>
      <sz val="6"/>
      <name val="ＭＳ Ｐゴシック"/>
      <family val="3"/>
      <charset val="128"/>
    </font>
    <font>
      <b/>
      <sz val="11"/>
      <color theme="1"/>
      <name val="Meiryo UI"/>
      <family val="3"/>
      <charset val="128"/>
    </font>
    <font>
      <b/>
      <sz val="11"/>
      <color rgb="FFFF0000"/>
      <name val="Meiryo UI"/>
      <family val="3"/>
      <charset val="128"/>
    </font>
    <font>
      <sz val="10"/>
      <color indexed="8"/>
      <name val="Meiryo UI"/>
      <family val="3"/>
      <charset val="128"/>
    </font>
    <font>
      <sz val="16"/>
      <color indexed="8"/>
      <name val="Meiryo UI"/>
      <family val="3"/>
      <charset val="128"/>
    </font>
    <font>
      <b/>
      <sz val="14"/>
      <color theme="1"/>
      <name val="Meiryo UI"/>
      <family val="3"/>
      <charset val="128"/>
    </font>
    <font>
      <b/>
      <sz val="18"/>
      <color theme="1"/>
      <name val="Meiryo UI"/>
      <family val="3"/>
      <charset val="128"/>
    </font>
    <font>
      <sz val="12"/>
      <color indexed="8"/>
      <name val="Meiryo UI"/>
      <family val="3"/>
      <charset val="128"/>
    </font>
    <font>
      <sz val="11"/>
      <color indexed="8"/>
      <name val="Meiryo UI"/>
      <family val="3"/>
      <charset val="128"/>
    </font>
    <font>
      <sz val="8"/>
      <color indexed="8"/>
      <name val="Meiryo UI"/>
      <family val="3"/>
      <charset val="128"/>
    </font>
    <font>
      <sz val="11"/>
      <name val="Meiryo UI"/>
      <family val="3"/>
      <charset val="128"/>
    </font>
    <font>
      <b/>
      <sz val="28"/>
      <color indexed="8"/>
      <name val="ＭＳ Ｐゴシック"/>
      <family val="3"/>
      <charset val="128"/>
    </font>
    <font>
      <sz val="18"/>
      <name val="Meiryo UI"/>
      <family val="3"/>
      <charset val="128"/>
    </font>
    <font>
      <sz val="20"/>
      <color indexed="8"/>
      <name val="Meiryo UI"/>
      <family val="3"/>
      <charset val="128"/>
    </font>
    <font>
      <sz val="16"/>
      <color theme="1"/>
      <name val="Meiryo UI"/>
      <family val="3"/>
      <charset val="128"/>
    </font>
    <font>
      <b/>
      <sz val="11"/>
      <color indexed="9"/>
      <name val="Meiryo UI"/>
      <family val="3"/>
      <charset val="128"/>
    </font>
    <font>
      <sz val="16"/>
      <name val="Meiryo UI"/>
      <family val="3"/>
      <charset val="128"/>
    </font>
    <font>
      <b/>
      <sz val="16"/>
      <color theme="1"/>
      <name val="Meiryo UI"/>
      <family val="3"/>
      <charset val="128"/>
    </font>
    <font>
      <sz val="16"/>
      <color theme="0"/>
      <name val="Meiryo UI"/>
      <family val="3"/>
      <charset val="128"/>
    </font>
    <font>
      <b/>
      <sz val="16"/>
      <color rgb="FF0000FF"/>
      <name val="Meiryo UI"/>
      <family val="3"/>
      <charset val="128"/>
    </font>
    <font>
      <b/>
      <u/>
      <sz val="16"/>
      <color theme="1"/>
      <name val="Meiryo UI"/>
      <family val="3"/>
      <charset val="128"/>
    </font>
    <font>
      <sz val="16"/>
      <color rgb="FFFF0000"/>
      <name val="Meiryo UI"/>
      <family val="3"/>
      <charset val="128"/>
    </font>
    <font>
      <b/>
      <sz val="16"/>
      <color rgb="FFFF0000"/>
      <name val="Meiryo UI"/>
      <family val="3"/>
      <charset val="128"/>
    </font>
    <font>
      <b/>
      <sz val="11"/>
      <color theme="0"/>
      <name val="游ゴシック"/>
      <family val="2"/>
      <charset val="128"/>
      <scheme val="minor"/>
    </font>
    <font>
      <b/>
      <sz val="11"/>
      <color theme="0"/>
      <name val="游ゴシック"/>
      <family val="3"/>
      <charset val="128"/>
      <scheme val="minor"/>
    </font>
    <font>
      <b/>
      <sz val="14"/>
      <name val="Meiryo UI"/>
      <family val="3"/>
      <charset val="128"/>
    </font>
    <font>
      <sz val="9"/>
      <color rgb="FF000000"/>
      <name val="Meiryo UI"/>
      <family val="3"/>
      <charset val="128"/>
    </font>
    <font>
      <b/>
      <sz val="16"/>
      <name val="Meiryo UI"/>
      <family val="3"/>
      <charset val="128"/>
    </font>
    <font>
      <sz val="14"/>
      <name val="Meiryo UI"/>
      <family val="3"/>
      <charset val="128"/>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62"/>
        <bgColor indexed="64"/>
      </patternFill>
    </fill>
    <fill>
      <patternFill patternType="solid">
        <fgColor rgb="FFB7FFFF"/>
        <bgColor indexed="64"/>
      </patternFill>
    </fill>
    <fill>
      <patternFill patternType="solid">
        <fgColor rgb="FF333399"/>
        <bgColor indexed="64"/>
      </patternFill>
    </fill>
    <fill>
      <patternFill patternType="solid">
        <fgColor rgb="FFFFFFFF"/>
        <bgColor indexed="64"/>
      </patternFill>
    </fill>
    <fill>
      <patternFill patternType="solid">
        <fgColor theme="4"/>
        <bgColor theme="4"/>
      </patternFill>
    </fill>
    <fill>
      <patternFill patternType="solid">
        <fgColor theme="1" tint="0.249977111117893"/>
        <bgColor indexed="64"/>
      </patternFill>
    </fill>
  </fills>
  <borders count="26">
    <border>
      <left/>
      <right/>
      <top/>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double">
        <color indexed="64"/>
      </left>
      <right/>
      <top style="medium">
        <color indexed="64"/>
      </top>
      <bottom/>
      <diagonal/>
    </border>
    <border>
      <left style="double">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thin">
        <color theme="4" tint="0.39997558519241921"/>
      </left>
      <right style="thin">
        <color theme="4" tint="0.39997558519241921"/>
      </right>
      <top/>
      <bottom style="thin">
        <color theme="4" tint="0.39997558519241921"/>
      </bottom>
      <diagonal/>
    </border>
    <border>
      <left/>
      <right/>
      <top style="thin">
        <color indexed="64"/>
      </top>
      <bottom style="thin">
        <color indexed="64"/>
      </bottom>
      <diagonal/>
    </border>
  </borders>
  <cellStyleXfs count="2">
    <xf numFmtId="0" fontId="0" fillId="0" borderId="0">
      <alignment vertical="center"/>
    </xf>
    <xf numFmtId="0" fontId="3" fillId="0" borderId="0">
      <alignment vertical="center"/>
    </xf>
  </cellStyleXfs>
  <cellXfs count="182">
    <xf numFmtId="0" fontId="0" fillId="0" borderId="0" xfId="0">
      <alignment vertical="center"/>
    </xf>
    <xf numFmtId="0" fontId="1" fillId="2" borderId="0" xfId="0" applyFont="1" applyFill="1">
      <alignment vertical="center"/>
    </xf>
    <xf numFmtId="0" fontId="1" fillId="2" borderId="0" xfId="0" applyFont="1" applyFill="1" applyBorder="1">
      <alignment vertical="center"/>
    </xf>
    <xf numFmtId="0" fontId="11" fillId="2" borderId="0" xfId="0" applyFont="1" applyFill="1" applyBorder="1" applyAlignment="1">
      <alignment vertical="center"/>
    </xf>
    <xf numFmtId="0" fontId="1" fillId="2" borderId="0" xfId="0" applyFont="1" applyFill="1" applyBorder="1" applyAlignment="1">
      <alignment horizontal="center" vertical="center"/>
    </xf>
    <xf numFmtId="0" fontId="1" fillId="2" borderId="0" xfId="0" applyFont="1" applyFill="1" applyBorder="1" applyAlignment="1">
      <alignment vertical="center" wrapText="1"/>
    </xf>
    <xf numFmtId="0" fontId="8" fillId="2" borderId="0" xfId="1" applyFont="1" applyFill="1" applyAlignment="1" applyProtection="1">
      <alignment horizontal="left" vertical="top"/>
      <protection locked="0"/>
    </xf>
    <xf numFmtId="0" fontId="8" fillId="2" borderId="0" xfId="1" applyFont="1" applyFill="1" applyAlignment="1" applyProtection="1">
      <alignment horizontal="left" vertical="top" wrapText="1"/>
      <protection locked="0"/>
    </xf>
    <xf numFmtId="0" fontId="8" fillId="2" borderId="0" xfId="1" applyFont="1" applyFill="1" applyProtection="1">
      <alignment vertical="center"/>
      <protection locked="0"/>
    </xf>
    <xf numFmtId="0" fontId="14" fillId="2" borderId="0" xfId="1" applyFont="1" applyFill="1">
      <alignment vertical="center"/>
    </xf>
    <xf numFmtId="0" fontId="12" fillId="2" borderId="0" xfId="1" applyFont="1" applyFill="1" applyBorder="1" applyAlignment="1" applyProtection="1">
      <alignment vertical="center"/>
      <protection locked="0"/>
    </xf>
    <xf numFmtId="0" fontId="8" fillId="2" borderId="0" xfId="1" applyFont="1" applyFill="1" applyAlignment="1">
      <alignment vertical="top" wrapText="1"/>
    </xf>
    <xf numFmtId="0" fontId="0" fillId="2" borderId="0" xfId="0" applyFill="1">
      <alignment vertical="center"/>
    </xf>
    <xf numFmtId="0" fontId="7" fillId="2" borderId="0" xfId="0" applyFont="1" applyFill="1" applyBorder="1" applyAlignment="1">
      <alignment horizontal="center" vertical="center"/>
    </xf>
    <xf numFmtId="0" fontId="14" fillId="2" borderId="0" xfId="1" applyFont="1" applyFill="1" applyAlignment="1">
      <alignment horizontal="center" vertical="center"/>
    </xf>
    <xf numFmtId="0" fontId="6" fillId="2" borderId="0" xfId="0" applyFont="1" applyFill="1" applyAlignment="1">
      <alignment horizontal="left" vertical="center"/>
    </xf>
    <xf numFmtId="0" fontId="13" fillId="2" borderId="0" xfId="1" applyFont="1" applyFill="1" applyBorder="1" applyProtection="1">
      <alignment vertical="center"/>
      <protection locked="0"/>
    </xf>
    <xf numFmtId="0" fontId="1" fillId="2" borderId="0" xfId="0" applyFont="1" applyFill="1" applyAlignment="1">
      <alignment vertical="center" wrapText="1"/>
    </xf>
    <xf numFmtId="0" fontId="4" fillId="2" borderId="0" xfId="1" applyFont="1" applyFill="1" applyBorder="1" applyAlignment="1">
      <alignment vertical="center" wrapText="1"/>
    </xf>
    <xf numFmtId="0" fontId="1" fillId="2" borderId="6" xfId="0" applyFont="1" applyFill="1" applyBorder="1">
      <alignment vertical="center"/>
    </xf>
    <xf numFmtId="0" fontId="7" fillId="2" borderId="6" xfId="0" applyFont="1" applyFill="1" applyBorder="1" applyAlignment="1">
      <alignment horizontal="center" vertical="center"/>
    </xf>
    <xf numFmtId="0" fontId="4" fillId="2" borderId="8" xfId="1" applyFont="1" applyFill="1" applyBorder="1" applyAlignment="1">
      <alignment vertical="center" wrapText="1"/>
    </xf>
    <xf numFmtId="0" fontId="15"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7" fillId="2" borderId="0" xfId="0" applyFont="1" applyFill="1" applyBorder="1" applyAlignment="1">
      <alignment horizontal="left" vertical="center"/>
    </xf>
    <xf numFmtId="0" fontId="9" fillId="2" borderId="0" xfId="1" applyFont="1" applyFill="1" applyAlignment="1" applyProtection="1">
      <alignment horizontal="left" vertical="top" wrapText="1"/>
      <protection locked="0"/>
    </xf>
    <xf numFmtId="0" fontId="9" fillId="2" borderId="0" xfId="1" applyFont="1" applyFill="1" applyAlignment="1">
      <alignment horizontal="left" vertical="center"/>
    </xf>
    <xf numFmtId="0" fontId="1" fillId="2" borderId="0" xfId="0" applyFont="1" applyFill="1" applyBorder="1" applyAlignment="1">
      <alignment horizontal="left" vertical="center" wrapText="1"/>
    </xf>
    <xf numFmtId="0" fontId="19" fillId="2" borderId="0" xfId="0" applyFont="1" applyFill="1">
      <alignment vertical="center"/>
    </xf>
    <xf numFmtId="0" fontId="7" fillId="0" borderId="0" xfId="0" applyFont="1" applyBorder="1" applyAlignment="1">
      <alignment horizontal="right" vertical="center" wrapText="1"/>
    </xf>
    <xf numFmtId="0" fontId="22" fillId="2" borderId="0" xfId="0" applyFont="1" applyFill="1" applyAlignment="1">
      <alignment horizontal="left" vertical="center"/>
    </xf>
    <xf numFmtId="0" fontId="23" fillId="6" borderId="3" xfId="0" applyFont="1" applyFill="1" applyBorder="1" applyAlignment="1">
      <alignment horizontal="center" vertical="center"/>
    </xf>
    <xf numFmtId="0" fontId="19" fillId="2" borderId="17" xfId="0" applyFont="1" applyFill="1" applyBorder="1" applyAlignment="1">
      <alignment horizontal="left" vertical="center" wrapText="1"/>
    </xf>
    <xf numFmtId="0" fontId="19" fillId="2" borderId="18" xfId="0" applyFont="1" applyFill="1" applyBorder="1" applyAlignment="1">
      <alignment vertical="center" wrapText="1"/>
    </xf>
    <xf numFmtId="0" fontId="22" fillId="2" borderId="0" xfId="0" applyFont="1" applyFill="1">
      <alignment vertical="center"/>
    </xf>
    <xf numFmtId="0" fontId="26" fillId="2" borderId="0" xfId="0" applyFont="1" applyFill="1" applyAlignment="1">
      <alignment vertical="center" wrapText="1"/>
    </xf>
    <xf numFmtId="0" fontId="27" fillId="2" borderId="0" xfId="0" applyFont="1" applyFill="1" applyAlignment="1">
      <alignment vertical="center" wrapText="1"/>
    </xf>
    <xf numFmtId="0" fontId="19" fillId="7" borderId="11" xfId="0" applyFont="1" applyFill="1" applyBorder="1" applyAlignment="1">
      <alignment vertical="center" wrapText="1"/>
    </xf>
    <xf numFmtId="0" fontId="19" fillId="7" borderId="14" xfId="0" applyFont="1" applyFill="1" applyBorder="1" applyAlignment="1">
      <alignment vertical="center" wrapText="1"/>
    </xf>
    <xf numFmtId="0" fontId="19" fillId="7" borderId="18" xfId="0" applyFont="1" applyFill="1" applyBorder="1" applyAlignment="1">
      <alignment vertical="center" wrapText="1"/>
    </xf>
    <xf numFmtId="0" fontId="9" fillId="2" borderId="0" xfId="1" applyFont="1" applyFill="1" applyAlignment="1">
      <alignment horizontal="left" vertical="top"/>
    </xf>
    <xf numFmtId="0" fontId="9" fillId="2" borderId="0" xfId="1" applyFont="1" applyFill="1" applyAlignment="1">
      <alignment vertical="top" wrapText="1"/>
    </xf>
    <xf numFmtId="0" fontId="9" fillId="2" borderId="0" xfId="1" applyFont="1" applyFill="1" applyAlignment="1">
      <alignment horizontal="left" vertical="top" wrapText="1"/>
    </xf>
    <xf numFmtId="0" fontId="9" fillId="2" borderId="0" xfId="1" applyFont="1" applyFill="1" applyProtection="1">
      <alignment vertical="center"/>
      <protection locked="0"/>
    </xf>
    <xf numFmtId="0" fontId="9" fillId="2" borderId="0" xfId="1" applyFont="1" applyFill="1" applyBorder="1" applyAlignment="1" applyProtection="1">
      <alignment vertical="center"/>
      <protection locked="0"/>
    </xf>
    <xf numFmtId="0" fontId="23" fillId="6" borderId="16" xfId="0" applyFont="1" applyFill="1" applyBorder="1" applyAlignment="1">
      <alignment horizontal="center" vertical="center"/>
    </xf>
    <xf numFmtId="0" fontId="22" fillId="2" borderId="21" xfId="0" applyFont="1" applyFill="1" applyBorder="1" applyAlignment="1">
      <alignment horizontal="left" vertical="center"/>
    </xf>
    <xf numFmtId="0" fontId="22" fillId="2" borderId="0" xfId="0" applyFont="1" applyFill="1" applyBorder="1" applyAlignment="1">
      <alignment horizontal="left" vertical="center"/>
    </xf>
    <xf numFmtId="0" fontId="22" fillId="2" borderId="20" xfId="0" applyFont="1" applyFill="1" applyBorder="1" applyAlignment="1">
      <alignment horizontal="left" vertical="center"/>
    </xf>
    <xf numFmtId="0" fontId="0" fillId="0" borderId="0" xfId="0" applyAlignment="1">
      <alignment horizontal="center" vertical="center"/>
    </xf>
    <xf numFmtId="49" fontId="0" fillId="0" borderId="0" xfId="0" applyNumberFormat="1" applyAlignment="1">
      <alignment horizontal="center" vertical="center"/>
    </xf>
    <xf numFmtId="49" fontId="28" fillId="8" borderId="22" xfId="0" applyNumberFormat="1" applyFont="1" applyFill="1" applyBorder="1" applyAlignment="1">
      <alignment horizontal="center" vertical="center"/>
    </xf>
    <xf numFmtId="0" fontId="0" fillId="0" borderId="0" xfId="0" applyAlignment="1">
      <alignment horizontal="left" vertical="center"/>
    </xf>
    <xf numFmtId="0" fontId="1" fillId="2" borderId="0" xfId="0" applyFont="1" applyFill="1" applyAlignment="1">
      <alignment horizontal="center" vertical="center"/>
    </xf>
    <xf numFmtId="0" fontId="19" fillId="7" borderId="9"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9" fillId="2" borderId="0" xfId="1" applyFont="1" applyFill="1" applyAlignment="1" applyProtection="1">
      <alignment horizontal="left" vertical="top"/>
      <protection locked="0"/>
    </xf>
    <xf numFmtId="0" fontId="19" fillId="2" borderId="11" xfId="0" applyFont="1" applyFill="1" applyBorder="1" applyAlignment="1">
      <alignment vertical="center" wrapText="1"/>
    </xf>
    <xf numFmtId="0" fontId="19" fillId="2" borderId="14" xfId="0" applyFont="1" applyFill="1" applyBorder="1" applyAlignment="1">
      <alignment vertical="center" wrapText="1"/>
    </xf>
    <xf numFmtId="0" fontId="19" fillId="2" borderId="9" xfId="0" applyFont="1" applyFill="1" applyBorder="1" applyAlignment="1">
      <alignment horizontal="left" vertical="center" wrapText="1"/>
    </xf>
    <xf numFmtId="0" fontId="19" fillId="2" borderId="12" xfId="0" applyFont="1" applyFill="1" applyBorder="1" applyAlignment="1">
      <alignment horizontal="left" vertical="center" wrapText="1"/>
    </xf>
    <xf numFmtId="49" fontId="28" fillId="8" borderId="23" xfId="0" applyNumberFormat="1" applyFont="1" applyFill="1" applyBorder="1" applyAlignment="1">
      <alignment horizontal="center" vertical="center"/>
    </xf>
    <xf numFmtId="49" fontId="29" fillId="8" borderId="23" xfId="0" applyNumberFormat="1" applyFont="1" applyFill="1" applyBorder="1" applyAlignment="1">
      <alignment horizontal="center" vertical="center"/>
    </xf>
    <xf numFmtId="49" fontId="28" fillId="8" borderId="24" xfId="0" applyNumberFormat="1" applyFont="1" applyFill="1" applyBorder="1" applyAlignment="1">
      <alignment horizontal="center" vertical="center"/>
    </xf>
    <xf numFmtId="0" fontId="9" fillId="2" borderId="0" xfId="1" applyFont="1" applyFill="1" applyAlignment="1" applyProtection="1">
      <alignment horizontal="left" vertical="center"/>
      <protection hidden="1"/>
    </xf>
    <xf numFmtId="0" fontId="19" fillId="2" borderId="11" xfId="0" applyFont="1" applyFill="1" applyBorder="1" applyAlignment="1">
      <alignment vertical="center" wrapText="1"/>
    </xf>
    <xf numFmtId="0" fontId="19" fillId="2" borderId="14" xfId="0" applyFont="1" applyFill="1" applyBorder="1" applyAlignment="1">
      <alignment vertical="center" wrapText="1"/>
    </xf>
    <xf numFmtId="0" fontId="19" fillId="2" borderId="9"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30" fillId="3" borderId="0" xfId="1" applyFont="1" applyFill="1" applyBorder="1" applyAlignment="1" applyProtection="1">
      <alignment horizontal="center" vertical="center" wrapText="1"/>
      <protection hidden="1"/>
    </xf>
    <xf numFmtId="0" fontId="4" fillId="9" borderId="0" xfId="1" applyFont="1" applyFill="1" applyBorder="1" applyAlignment="1">
      <alignment vertical="center" wrapText="1"/>
    </xf>
    <xf numFmtId="0" fontId="4" fillId="9" borderId="0" xfId="1" applyFont="1" applyFill="1" applyBorder="1" applyAlignment="1" applyProtection="1">
      <alignment vertical="center" wrapText="1"/>
      <protection locked="0"/>
    </xf>
    <xf numFmtId="0" fontId="1" fillId="9" borderId="0" xfId="0" applyFont="1" applyFill="1" applyBorder="1">
      <alignment vertical="center"/>
    </xf>
    <xf numFmtId="0" fontId="1" fillId="9" borderId="0" xfId="0" applyFont="1" applyFill="1">
      <alignment vertical="center"/>
    </xf>
    <xf numFmtId="0" fontId="1" fillId="9" borderId="0" xfId="0" applyFont="1" applyFill="1" applyProtection="1">
      <alignment vertical="center"/>
      <protection locked="0"/>
    </xf>
    <xf numFmtId="0" fontId="10" fillId="9" borderId="0" xfId="0" applyFont="1" applyFill="1" applyBorder="1" applyAlignment="1" applyProtection="1">
      <alignment vertical="center"/>
      <protection locked="0"/>
    </xf>
    <xf numFmtId="0" fontId="1" fillId="9" borderId="3" xfId="0" applyFont="1" applyFill="1" applyBorder="1" applyAlignment="1">
      <alignment horizontal="center" vertical="center"/>
    </xf>
    <xf numFmtId="0" fontId="1" fillId="9" borderId="3" xfId="0" applyFont="1" applyFill="1" applyBorder="1" applyAlignment="1" applyProtection="1">
      <alignment horizontal="center" vertical="center"/>
      <protection locked="0"/>
    </xf>
    <xf numFmtId="0" fontId="1" fillId="9" borderId="0" xfId="0" applyFont="1" applyFill="1" applyBorder="1" applyProtection="1">
      <alignment vertical="center"/>
      <protection locked="0"/>
    </xf>
    <xf numFmtId="0" fontId="1" fillId="9" borderId="3" xfId="0" applyFont="1" applyFill="1" applyBorder="1" applyAlignment="1">
      <alignment horizontal="left" vertical="center"/>
    </xf>
    <xf numFmtId="0" fontId="1" fillId="9" borderId="3" xfId="0" applyFont="1" applyFill="1" applyBorder="1" applyAlignment="1" applyProtection="1">
      <alignment horizontal="left" vertical="center"/>
      <protection locked="0"/>
    </xf>
    <xf numFmtId="0" fontId="1" fillId="9" borderId="0" xfId="0" applyFont="1" applyFill="1" applyAlignment="1">
      <alignment horizontal="center" vertical="center"/>
    </xf>
    <xf numFmtId="0" fontId="30" fillId="3" borderId="20" xfId="0" applyFont="1" applyFill="1" applyBorder="1" applyAlignment="1" applyProtection="1">
      <alignment vertical="center" wrapText="1"/>
      <protection hidden="1"/>
    </xf>
    <xf numFmtId="0" fontId="19" fillId="7" borderId="17"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32" fillId="2" borderId="0" xfId="0" applyFont="1" applyFill="1" applyAlignment="1">
      <alignment horizontal="left" vertical="center"/>
    </xf>
    <xf numFmtId="0" fontId="33" fillId="2" borderId="0" xfId="0" applyFont="1" applyFill="1" applyAlignment="1">
      <alignment horizontal="right" vertical="center"/>
    </xf>
    <xf numFmtId="0" fontId="18" fillId="2" borderId="2" xfId="1" applyFont="1" applyFill="1" applyBorder="1" applyAlignment="1" applyProtection="1">
      <alignment horizontal="center" vertical="center"/>
    </xf>
    <xf numFmtId="0" fontId="16" fillId="5" borderId="7"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8" xfId="1" applyFont="1" applyFill="1" applyBorder="1" applyAlignment="1">
      <alignment horizontal="center" vertical="center" wrapText="1"/>
    </xf>
    <xf numFmtId="0" fontId="16" fillId="5" borderId="0" xfId="1" applyFont="1" applyFill="1" applyBorder="1" applyAlignment="1">
      <alignment horizontal="center" vertical="center" wrapText="1"/>
    </xf>
    <xf numFmtId="0" fontId="21" fillId="2" borderId="9" xfId="0" applyFont="1" applyFill="1" applyBorder="1" applyAlignment="1" applyProtection="1">
      <alignment horizontal="left" vertical="center"/>
      <protection locked="0"/>
    </xf>
    <xf numFmtId="0" fontId="21" fillId="2" borderId="10" xfId="0" applyFont="1" applyFill="1" applyBorder="1" applyAlignment="1" applyProtection="1">
      <alignment horizontal="left" vertical="center"/>
      <protection locked="0"/>
    </xf>
    <xf numFmtId="0" fontId="21" fillId="2" borderId="11" xfId="0" applyFont="1" applyFill="1" applyBorder="1" applyAlignment="1" applyProtection="1">
      <alignment horizontal="left" vertical="center"/>
      <protection locked="0"/>
    </xf>
    <xf numFmtId="0" fontId="21" fillId="2" borderId="12" xfId="0" applyFont="1" applyFill="1" applyBorder="1" applyAlignment="1" applyProtection="1">
      <alignment horizontal="left" vertical="center"/>
      <protection locked="0"/>
    </xf>
    <xf numFmtId="0" fontId="21" fillId="2" borderId="13" xfId="0" applyFont="1" applyFill="1" applyBorder="1" applyAlignment="1" applyProtection="1">
      <alignment horizontal="left" vertical="center"/>
      <protection locked="0"/>
    </xf>
    <xf numFmtId="0" fontId="21" fillId="2" borderId="14" xfId="0" applyFont="1" applyFill="1" applyBorder="1" applyAlignment="1" applyProtection="1">
      <alignment horizontal="left" vertical="center"/>
      <protection locked="0"/>
    </xf>
    <xf numFmtId="0" fontId="21" fillId="2" borderId="3" xfId="0" applyFont="1" applyFill="1" applyBorder="1" applyAlignment="1">
      <alignment horizontal="left" vertical="center" wrapText="1"/>
    </xf>
    <xf numFmtId="0" fontId="23" fillId="6" borderId="4" xfId="0" applyFont="1" applyFill="1" applyBorder="1" applyAlignment="1">
      <alignment horizontal="center" vertical="center"/>
    </xf>
    <xf numFmtId="0" fontId="23" fillId="6" borderId="5" xfId="0" applyFont="1" applyFill="1" applyBorder="1" applyAlignment="1">
      <alignment horizontal="center" vertical="center"/>
    </xf>
    <xf numFmtId="0" fontId="23" fillId="6" borderId="9" xfId="0" applyFont="1" applyFill="1" applyBorder="1" applyAlignment="1">
      <alignment horizontal="center" vertical="center"/>
    </xf>
    <xf numFmtId="0" fontId="23" fillId="6" borderId="1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3" xfId="0" applyFont="1" applyFill="1" applyBorder="1" applyAlignment="1">
      <alignment horizontal="left"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19" fillId="2" borderId="9"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2" xfId="0" applyFont="1" applyFill="1" applyBorder="1" applyAlignment="1">
      <alignment horizontal="left" vertical="center" wrapText="1"/>
    </xf>
    <xf numFmtId="0" fontId="19" fillId="2" borderId="13" xfId="0" applyFont="1" applyFill="1" applyBorder="1" applyAlignment="1">
      <alignment horizontal="left" vertical="center" wrapText="1"/>
    </xf>
    <xf numFmtId="0" fontId="19" fillId="2" borderId="11" xfId="0" applyFont="1" applyFill="1" applyBorder="1" applyAlignment="1">
      <alignment horizontal="left" vertical="center" wrapText="1"/>
    </xf>
    <xf numFmtId="0" fontId="19" fillId="2" borderId="14" xfId="0" applyFont="1" applyFill="1" applyBorder="1" applyAlignment="1">
      <alignment horizontal="left" vertical="center" wrapText="1"/>
    </xf>
    <xf numFmtId="0" fontId="21" fillId="0" borderId="11" xfId="0" applyFont="1" applyBorder="1" applyAlignment="1">
      <alignment horizontal="left" vertical="center" wrapText="1"/>
    </xf>
    <xf numFmtId="0" fontId="21" fillId="0" borderId="14" xfId="0" applyFont="1" applyBorder="1" applyAlignment="1">
      <alignment horizontal="left"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9" xfId="0" applyFont="1" applyBorder="1" applyAlignment="1">
      <alignment horizontal="left" vertical="center" wrapText="1"/>
    </xf>
    <xf numFmtId="0" fontId="19" fillId="0" borderId="10"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1" xfId="0" applyFont="1" applyBorder="1" applyAlignment="1">
      <alignment horizontal="left" vertical="center" wrapText="1"/>
    </xf>
    <xf numFmtId="0" fontId="19" fillId="0" borderId="14" xfId="0" applyFont="1" applyBorder="1" applyAlignment="1">
      <alignment horizontal="left" vertical="center" wrapText="1"/>
    </xf>
    <xf numFmtId="0" fontId="19" fillId="0" borderId="19" xfId="0" applyFont="1" applyBorder="1" applyAlignment="1">
      <alignment horizontal="center" vertical="center"/>
    </xf>
    <xf numFmtId="0" fontId="19" fillId="0" borderId="17" xfId="0" applyFont="1" applyBorder="1" applyAlignment="1">
      <alignment horizontal="left" vertical="center" wrapText="1"/>
    </xf>
    <xf numFmtId="0" fontId="19" fillId="0" borderId="0" xfId="0" applyFont="1" applyBorder="1" applyAlignment="1">
      <alignment horizontal="left" vertical="center" wrapText="1"/>
    </xf>
    <xf numFmtId="0" fontId="19" fillId="0" borderId="18" xfId="0" applyFont="1" applyBorder="1" applyAlignment="1">
      <alignment horizontal="left" vertical="center" wrapText="1"/>
    </xf>
    <xf numFmtId="0" fontId="21" fillId="0" borderId="17" xfId="0" applyFont="1" applyBorder="1" applyAlignment="1">
      <alignment horizontal="left" vertical="center" wrapText="1"/>
    </xf>
    <xf numFmtId="0" fontId="21" fillId="0" borderId="0" xfId="0" applyFont="1" applyBorder="1" applyAlignment="1">
      <alignment horizontal="left" vertical="center" wrapText="1"/>
    </xf>
    <xf numFmtId="0" fontId="19" fillId="0" borderId="9" xfId="0" applyFont="1" applyBorder="1" applyAlignment="1">
      <alignment vertical="center" wrapText="1"/>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14" xfId="0" applyFont="1" applyBorder="1" applyAlignment="1">
      <alignment vertical="center" wrapText="1"/>
    </xf>
    <xf numFmtId="0" fontId="19" fillId="0" borderId="10" xfId="0" applyFont="1" applyBorder="1" applyAlignment="1">
      <alignment vertical="center" wrapText="1"/>
    </xf>
    <xf numFmtId="0" fontId="19" fillId="0" borderId="17" xfId="0" applyFont="1" applyBorder="1" applyAlignment="1">
      <alignment vertical="center" wrapText="1"/>
    </xf>
    <xf numFmtId="0" fontId="19" fillId="0" borderId="0" xfId="0" applyFont="1" applyBorder="1" applyAlignment="1">
      <alignment vertical="center" wrapText="1"/>
    </xf>
    <xf numFmtId="0" fontId="19" fillId="0" borderId="13" xfId="0" applyFont="1" applyBorder="1" applyAlignment="1">
      <alignment vertical="center" wrapText="1"/>
    </xf>
    <xf numFmtId="0" fontId="19" fillId="7" borderId="15" xfId="0" applyFont="1" applyFill="1" applyBorder="1" applyAlignment="1">
      <alignment horizontal="center" vertical="center"/>
    </xf>
    <xf numFmtId="0" fontId="19" fillId="7" borderId="16" xfId="0" applyFont="1" applyFill="1" applyBorder="1" applyAlignment="1">
      <alignment horizontal="center" vertical="center"/>
    </xf>
    <xf numFmtId="0" fontId="19" fillId="7" borderId="9" xfId="0" applyFont="1" applyFill="1" applyBorder="1" applyAlignment="1">
      <alignment horizontal="left" vertical="center" wrapText="1"/>
    </xf>
    <xf numFmtId="0" fontId="19" fillId="7" borderId="11" xfId="0" applyFont="1" applyFill="1" applyBorder="1" applyAlignment="1">
      <alignment horizontal="left" vertical="center" wrapText="1"/>
    </xf>
    <xf numFmtId="0" fontId="19" fillId="7" borderId="12" xfId="0" applyFont="1" applyFill="1" applyBorder="1" applyAlignment="1">
      <alignment horizontal="left" vertical="center" wrapText="1"/>
    </xf>
    <xf numFmtId="0" fontId="19" fillId="7" borderId="14" xfId="0" applyFont="1" applyFill="1" applyBorder="1" applyAlignment="1">
      <alignment horizontal="left" vertical="center" wrapText="1"/>
    </xf>
    <xf numFmtId="0" fontId="19" fillId="0" borderId="3" xfId="0" applyFont="1" applyBorder="1" applyAlignment="1">
      <alignment horizontal="center" vertical="center"/>
    </xf>
    <xf numFmtId="0" fontId="19" fillId="0" borderId="3" xfId="0" applyFont="1" applyBorder="1" applyAlignment="1">
      <alignment vertical="center" wrapText="1"/>
    </xf>
    <xf numFmtId="0" fontId="19" fillId="7" borderId="19" xfId="0" applyFont="1" applyFill="1" applyBorder="1" applyAlignment="1">
      <alignment horizontal="center" vertical="center"/>
    </xf>
    <xf numFmtId="0" fontId="19" fillId="7" borderId="17" xfId="0" applyFont="1" applyFill="1" applyBorder="1" applyAlignment="1">
      <alignment horizontal="left" vertical="center" wrapText="1"/>
    </xf>
    <xf numFmtId="0" fontId="19" fillId="7" borderId="18" xfId="0" applyFont="1" applyFill="1" applyBorder="1" applyAlignment="1">
      <alignment horizontal="left" vertical="center" wrapText="1"/>
    </xf>
    <xf numFmtId="0" fontId="19" fillId="2" borderId="9" xfId="0" applyFont="1" applyFill="1" applyBorder="1" applyAlignment="1">
      <alignment vertical="center" wrapText="1"/>
    </xf>
    <xf numFmtId="0" fontId="19" fillId="2" borderId="11" xfId="0" applyFont="1" applyFill="1" applyBorder="1" applyAlignment="1">
      <alignment vertical="center" wrapText="1"/>
    </xf>
    <xf numFmtId="0" fontId="19" fillId="2" borderId="12" xfId="0" applyFont="1" applyFill="1" applyBorder="1" applyAlignment="1">
      <alignment vertical="center" wrapText="1"/>
    </xf>
    <xf numFmtId="0" fontId="19" fillId="2" borderId="14" xfId="0" applyFont="1" applyFill="1" applyBorder="1" applyAlignment="1">
      <alignment vertical="center" wrapText="1"/>
    </xf>
    <xf numFmtId="0" fontId="19" fillId="7" borderId="10"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13" xfId="0" applyFont="1" applyFill="1" applyBorder="1" applyAlignment="1">
      <alignment horizontal="left" vertical="center" wrapText="1"/>
    </xf>
    <xf numFmtId="0" fontId="9" fillId="2" borderId="0" xfId="1" applyFont="1" applyFill="1" applyBorder="1" applyAlignment="1" applyProtection="1">
      <alignment horizontal="left" vertical="center"/>
      <protection locked="0"/>
    </xf>
    <xf numFmtId="0" fontId="9" fillId="2" borderId="2" xfId="1" applyFont="1" applyFill="1" applyBorder="1" applyAlignment="1" applyProtection="1">
      <alignment horizontal="left" vertical="center"/>
      <protection locked="0"/>
    </xf>
    <xf numFmtId="0" fontId="21" fillId="2" borderId="9" xfId="0" applyFont="1" applyFill="1" applyBorder="1" applyAlignment="1">
      <alignment vertical="center" wrapText="1"/>
    </xf>
    <xf numFmtId="0" fontId="21" fillId="2" borderId="11" xfId="0" applyFont="1" applyFill="1" applyBorder="1" applyAlignment="1">
      <alignment vertical="center" wrapText="1"/>
    </xf>
    <xf numFmtId="0" fontId="21" fillId="2" borderId="12" xfId="0" applyFont="1" applyFill="1" applyBorder="1" applyAlignment="1">
      <alignment vertical="center" wrapText="1"/>
    </xf>
    <xf numFmtId="0" fontId="21" fillId="2" borderId="14" xfId="0" applyFont="1" applyFill="1" applyBorder="1" applyAlignment="1">
      <alignment vertical="center" wrapText="1"/>
    </xf>
    <xf numFmtId="0" fontId="11" fillId="2" borderId="0" xfId="0" applyFont="1" applyFill="1" applyBorder="1" applyAlignment="1">
      <alignment horizontal="center" vertical="center"/>
    </xf>
    <xf numFmtId="0" fontId="9" fillId="2" borderId="0" xfId="1" applyFont="1" applyFill="1" applyAlignment="1" applyProtection="1">
      <alignment horizontal="left" vertical="top"/>
      <protection locked="0"/>
    </xf>
    <xf numFmtId="0" fontId="15" fillId="2" borderId="3"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0" borderId="3" xfId="0" applyFont="1" applyFill="1" applyBorder="1" applyAlignment="1">
      <alignment horizontal="left" vertical="center" wrapText="1"/>
    </xf>
    <xf numFmtId="0" fontId="15" fillId="2" borderId="4"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0" borderId="4" xfId="0" applyFont="1" applyFill="1" applyBorder="1" applyAlignment="1">
      <alignment horizontal="left" vertical="center" wrapText="1"/>
    </xf>
    <xf numFmtId="0" fontId="15" fillId="0" borderId="25"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2" borderId="3" xfId="0" applyFont="1" applyFill="1" applyBorder="1" applyAlignment="1" applyProtection="1">
      <alignment horizontal="center" vertical="center"/>
      <protection hidden="1"/>
    </xf>
    <xf numFmtId="0" fontId="15" fillId="2" borderId="3" xfId="0" applyFont="1" applyFill="1" applyBorder="1" applyAlignment="1" applyProtection="1">
      <alignment horizontal="left" vertical="center" wrapText="1"/>
      <protection hidden="1"/>
    </xf>
    <xf numFmtId="0" fontId="20" fillId="4" borderId="3" xfId="0" applyFont="1" applyFill="1" applyBorder="1" applyAlignment="1" applyProtection="1">
      <alignment horizontal="center" vertical="center"/>
      <protection hidden="1"/>
    </xf>
    <xf numFmtId="0" fontId="20" fillId="4" borderId="3" xfId="0" applyFont="1" applyFill="1" applyBorder="1" applyAlignment="1" applyProtection="1">
      <alignment horizontal="center" vertical="center" wrapText="1"/>
      <protection hidden="1"/>
    </xf>
  </cellXfs>
  <cellStyles count="2">
    <cellStyle name="標準" xfId="0" builtinId="0"/>
    <cellStyle name="標準_~2681040" xfId="1" xr:uid="{EB4BC0F5-608B-4D7D-8FAD-AF5A1CFFBD25}"/>
  </cellStyles>
  <dxfs count="29">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游ゴシック"/>
        <family val="2"/>
        <charset val="128"/>
        <scheme val="minor"/>
      </font>
      <numFmt numFmtId="30" formatCode="@"/>
      <fill>
        <patternFill patternType="solid">
          <fgColor theme="4"/>
          <bgColor theme="4"/>
        </patternFill>
      </fill>
      <alignment horizontal="center" vertical="center"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游ゴシック"/>
        <family val="2"/>
        <charset val="128"/>
        <scheme val="minor"/>
      </font>
      <numFmt numFmtId="30" formatCode="@"/>
      <fill>
        <patternFill patternType="solid">
          <fgColor theme="4"/>
          <bgColor theme="4"/>
        </patternFill>
      </fill>
      <alignment horizontal="center" vertical="center"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游ゴシック"/>
        <family val="2"/>
        <charset val="128"/>
        <scheme val="minor"/>
      </font>
      <numFmt numFmtId="30" formatCode="@"/>
      <fill>
        <patternFill patternType="solid">
          <fgColor theme="4"/>
          <bgColor theme="4"/>
        </patternFill>
      </fill>
      <alignment horizontal="center" vertical="center" textRotation="0" wrapText="0" indent="0" justifyLastLine="0" shrinkToFit="0" readingOrder="0"/>
    </dxf>
    <dxf>
      <border outline="0">
        <top style="thin">
          <color theme="4" tint="0.39997558519241921"/>
        </top>
      </border>
    </dxf>
    <dxf>
      <border outline="0">
        <bottom style="thin">
          <color theme="4" tint="0.39997558519241921"/>
        </bottom>
      </border>
    </dxf>
    <dxf>
      <font>
        <b/>
        <i val="0"/>
        <strike val="0"/>
        <condense val="0"/>
        <extend val="0"/>
        <outline val="0"/>
        <shadow val="0"/>
        <u val="none"/>
        <vertAlign val="baseline"/>
        <sz val="11"/>
        <color theme="0"/>
        <name val="游ゴシック"/>
        <family val="2"/>
        <charset val="128"/>
        <scheme val="minor"/>
      </font>
      <numFmt numFmtId="30" formatCode="@"/>
      <fill>
        <patternFill patternType="solid">
          <fgColor theme="4"/>
          <bgColor theme="4"/>
        </patternFill>
      </fill>
      <alignment horizontal="center" vertical="center" textRotation="0" wrapText="0" indent="0" justifyLastLine="0" shrinkToFit="0" readingOrder="0"/>
      <border diagonalUp="0" diagonalDown="0" outline="0">
        <left style="thin">
          <color theme="4" tint="0.39997558519241921"/>
        </left>
        <right style="thin">
          <color theme="4" tint="0.39997558519241921"/>
        </right>
        <top/>
        <bottom/>
      </border>
    </dxf>
    <dxf>
      <numFmt numFmtId="0" formatCode="General"/>
    </dxf>
    <dxf>
      <numFmt numFmtId="0" formatCode="General"/>
    </dxf>
    <dxf>
      <numFmt numFmtId="0" formatCode="General"/>
    </dxf>
    <dxf>
      <numFmt numFmtId="0" formatCode="General"/>
    </dxf>
    <dxf>
      <numFmt numFmtId="30" formatCode="@"/>
      <alignment horizontal="center" vertical="center" textRotation="0" wrapText="0" indent="0" justifyLastLine="0" shrinkToFit="0" readingOrder="0"/>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fgColor rgb="FFFF0000"/>
          <bgColor rgb="FFFFFF00"/>
        </patternFill>
      </fill>
      <border>
        <left style="thin">
          <color auto="1"/>
        </left>
        <right style="thin">
          <color auto="1"/>
        </right>
        <top style="thin">
          <color auto="1"/>
        </top>
        <bottom style="thin">
          <color auto="1"/>
        </bottom>
        <vertical/>
        <horizontal/>
      </border>
    </dxf>
    <dxf>
      <fill>
        <patternFill>
          <fgColor rgb="FFFF0000"/>
          <bgColor theme="0"/>
        </patternFill>
      </fill>
      <border>
        <left/>
        <right/>
        <top style="thin">
          <color auto="1"/>
        </top>
        <bottom/>
        <vertical/>
        <horizontal/>
      </border>
    </dxf>
    <dxf>
      <fill>
        <patternFill patternType="solid">
          <fgColor rgb="FFFF0000"/>
          <bgColor rgb="FFFFFF00"/>
        </patternFill>
      </fill>
      <border>
        <left/>
        <right/>
        <top/>
        <bottom/>
        <vertical/>
        <horizontal/>
      </border>
    </dxf>
    <dxf>
      <fill>
        <patternFill>
          <fgColor rgb="FFFF0000"/>
          <bgColor theme="0"/>
        </patternFill>
      </fill>
      <border>
        <left/>
        <right/>
        <top/>
        <bottom/>
        <vertical/>
        <horizontal/>
      </border>
    </dxf>
  </dxfs>
  <tableStyles count="0" defaultTableStyle="TableStyleMedium2" defaultPivotStyle="PivotStyleLight16"/>
  <colors>
    <mruColors>
      <color rgb="FF0000FF"/>
      <color rgb="FFB7FFFF"/>
      <color rgb="FFFF99FF"/>
      <color rgb="FF333399"/>
      <color rgb="FF6EAD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eetMetadata" Target="metadata.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Radio" firstButton="1" fmlaLink="TBL_データ!$R$11"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Radio" firstButton="1" fmlaLink="TBL_データ!$Q$11" lockText="1" noThreeD="1"/>
</file>

<file path=xl/ctrlProps/ctrlProp106.xml><?xml version="1.0" encoding="utf-8"?>
<formControlPr xmlns="http://schemas.microsoft.com/office/spreadsheetml/2009/9/main" objectType="Radio" lockText="1" noThreeD="1"/>
</file>

<file path=xl/ctrlProps/ctrlProp107.xml><?xml version="1.0" encoding="utf-8"?>
<formControlPr xmlns="http://schemas.microsoft.com/office/spreadsheetml/2009/9/main" objectType="Radio" lockText="1"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Radio" firstButton="1" fmlaLink="TBL_データ!$P$11" lockText="1"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Radio" lockText="1" noThreeD="1"/>
</file>

<file path=xl/ctrlProps/ctrlProp111.xml><?xml version="1.0" encoding="utf-8"?>
<formControlPr xmlns="http://schemas.microsoft.com/office/spreadsheetml/2009/9/main" objectType="Radio" lockText="1"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Radio" firstButton="1" fmlaLink="TBL_データ!$O$11" lockText="1" noThreeD="1"/>
</file>

<file path=xl/ctrlProps/ctrlProp114.xml><?xml version="1.0" encoding="utf-8"?>
<formControlPr xmlns="http://schemas.microsoft.com/office/spreadsheetml/2009/9/main" objectType="Radio" lockText="1" noThreeD="1"/>
</file>

<file path=xl/ctrlProps/ctrlProp115.xml><?xml version="1.0" encoding="utf-8"?>
<formControlPr xmlns="http://schemas.microsoft.com/office/spreadsheetml/2009/9/main" objectType="Radio" lockText="1" noThreeD="1"/>
</file>

<file path=xl/ctrlProps/ctrlProp116.xml><?xml version="1.0" encoding="utf-8"?>
<formControlPr xmlns="http://schemas.microsoft.com/office/spreadsheetml/2009/9/main" objectType="Radio" lockText="1"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Radio" firstButton="1" fmlaLink="TBL_データ!$N$11" lockText="1" noThreeD="1"/>
</file>

<file path=xl/ctrlProps/ctrlProp119.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firstButton="1" fmlaLink="TBL_データ!$G$19" lockText="1"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Radio" firstButton="1" fmlaLink="TBL_データ!$M$11" lockText="1" noThreeD="1"/>
</file>

<file path=xl/ctrlProps/ctrlProp122.xml><?xml version="1.0" encoding="utf-8"?>
<formControlPr xmlns="http://schemas.microsoft.com/office/spreadsheetml/2009/9/main" objectType="Radio" lockText="1"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Radio" firstButton="1" fmlaLink="TBL_データ!$L$11" lockText="1" noThreeD="1"/>
</file>

<file path=xl/ctrlProps/ctrlProp125.xml><?xml version="1.0" encoding="utf-8"?>
<formControlPr xmlns="http://schemas.microsoft.com/office/spreadsheetml/2009/9/main" objectType="Radio" lockText="1" noThreeD="1"/>
</file>

<file path=xl/ctrlProps/ctrlProp126.xml><?xml version="1.0" encoding="utf-8"?>
<formControlPr xmlns="http://schemas.microsoft.com/office/spreadsheetml/2009/9/main" objectType="Radio" lockText="1"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Radio" firstButton="1" fmlaLink="TBL_データ!$K$11"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Radio" firstButton="1" fmlaLink="TBL_データ!$J$11" lockText="1" noThreeD="1"/>
</file>

<file path=xl/ctrlProps/ctrlProp133.xml><?xml version="1.0" encoding="utf-8"?>
<formControlPr xmlns="http://schemas.microsoft.com/office/spreadsheetml/2009/9/main" objectType="Radio" lockText="1"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Radio" firstButton="1" fmlaLink="TBL_データ!$I$11"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Radio" firstButton="1" fmlaLink="TBL_データ!$H$11" lockText="1"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Radio" lockText="1"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Radio" firstButton="1" fmlaLink="TBL_データ!$G$11"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Radio" firstButton="1" fmlaLink="TBL_データ!$F$11"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Radio" firstButton="1" fmlaLink="TBL_データ!$E$11" lockText="1" noThreeD="1"/>
</file>

<file path=xl/ctrlProps/ctrlProp149.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firstButton="1" fmlaLink="TBL_データ!$F$19" lockText="1"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Radio" firstButton="1" fmlaLink="TBL_データ!$D$11" lockText="1" noThreeD="1"/>
</file>

<file path=xl/ctrlProps/ctrlProp152.xml><?xml version="1.0" encoding="utf-8"?>
<formControlPr xmlns="http://schemas.microsoft.com/office/spreadsheetml/2009/9/main" objectType="Radio" lockText="1"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Radio" firstButton="1" fmlaLink="TBL_データ!$C$11" lockText="1" noThreeD="1"/>
</file>

<file path=xl/ctrlProps/ctrlProp155.xml><?xml version="1.0" encoding="utf-8"?>
<formControlPr xmlns="http://schemas.microsoft.com/office/spreadsheetml/2009/9/main" objectType="Radio" lockText="1" noThreeD="1"/>
</file>

<file path=xl/ctrlProps/ctrlProp156.xml><?xml version="1.0" encoding="utf-8"?>
<formControlPr xmlns="http://schemas.microsoft.com/office/spreadsheetml/2009/9/main" objectType="Radio" lockText="1"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Radio" firstButton="1" fmlaLink="TBL_データ!$B$11"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GBox" noThreeD="1"/>
</file>

<file path=xl/ctrlProps/ctrlProp162.xml><?xml version="1.0" encoding="utf-8"?>
<formControlPr xmlns="http://schemas.microsoft.com/office/spreadsheetml/2009/9/main" objectType="Radio" firstButton="1" fmlaLink="TBL_データ!$A$1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GBox" noThreeD="1"/>
</file>

<file path=xl/ctrlProps/ctrlProp165.xml><?xml version="1.0" encoding="utf-8"?>
<formControlPr xmlns="http://schemas.microsoft.com/office/spreadsheetml/2009/9/main" objectType="Radio" firstButton="1" fmlaLink="TBL_データ!$E$3" lockText="1" noThreeD="1"/>
</file>

<file path=xl/ctrlProps/ctrlProp166.xml><?xml version="1.0" encoding="utf-8"?>
<formControlPr xmlns="http://schemas.microsoft.com/office/spreadsheetml/2009/9/main" objectType="Radio" lockText="1" noThreeD="1"/>
</file>

<file path=xl/ctrlProps/ctrlProp167.xml><?xml version="1.0" encoding="utf-8"?>
<formControlPr xmlns="http://schemas.microsoft.com/office/spreadsheetml/2009/9/main" objectType="GBox" noThreeD="1"/>
</file>

<file path=xl/ctrlProps/ctrlProp168.xml><?xml version="1.0" encoding="utf-8"?>
<formControlPr xmlns="http://schemas.microsoft.com/office/spreadsheetml/2009/9/main" objectType="Radio" firstButton="1" fmlaLink="TBL_データ!$D$3" lockText="1" noThreeD="1"/>
</file>

<file path=xl/ctrlProps/ctrlProp169.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170.xml><?xml version="1.0" encoding="utf-8"?>
<formControlPr xmlns="http://schemas.microsoft.com/office/spreadsheetml/2009/9/main" objectType="GBox" noThreeD="1"/>
</file>

<file path=xl/ctrlProps/ctrlProp171.xml><?xml version="1.0" encoding="utf-8"?>
<formControlPr xmlns="http://schemas.microsoft.com/office/spreadsheetml/2009/9/main" objectType="Radio" firstButton="1" fmlaLink="TBL_データ!$C$3" lockText="1" noThreeD="1"/>
</file>

<file path=xl/ctrlProps/ctrlProp172.xml><?xml version="1.0" encoding="utf-8"?>
<formControlPr xmlns="http://schemas.microsoft.com/office/spreadsheetml/2009/9/main" objectType="Radio" lockText="1" noThreeD="1"/>
</file>

<file path=xl/ctrlProps/ctrlProp173.xml><?xml version="1.0" encoding="utf-8"?>
<formControlPr xmlns="http://schemas.microsoft.com/office/spreadsheetml/2009/9/main" objectType="GBox" noThreeD="1"/>
</file>

<file path=xl/ctrlProps/ctrlProp174.xml><?xml version="1.0" encoding="utf-8"?>
<formControlPr xmlns="http://schemas.microsoft.com/office/spreadsheetml/2009/9/main" objectType="Radio" firstButton="1" fmlaLink="TBL_データ!$A$3"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Radio" firstButton="1" fmlaLink="TBL_データ!$A$15" lockText="1" noThreeD="1"/>
</file>

<file path=xl/ctrlProps/ctrlProp179.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TBL_データ!$E$19" lockText="1" noThreeD="1"/>
</file>

<file path=xl/ctrlProps/ctrlProp180.xml><?xml version="1.0" encoding="utf-8"?>
<formControlPr xmlns="http://schemas.microsoft.com/office/spreadsheetml/2009/9/main" objectType="Radio" firstButton="1" fmlaLink="TBL_データ!$A$19" lockText="1" noThreeD="1"/>
</file>

<file path=xl/ctrlProps/ctrlProp181.xml><?xml version="1.0" encoding="utf-8"?>
<formControlPr xmlns="http://schemas.microsoft.com/office/spreadsheetml/2009/9/main" objectType="Radio" lockText="1" noThreeD="1"/>
</file>

<file path=xl/ctrlProps/ctrlProp182.xml><?xml version="1.0" encoding="utf-8"?>
<formControlPr xmlns="http://schemas.microsoft.com/office/spreadsheetml/2009/9/main" objectType="Radio" firstButton="1" fmlaLink="TBL_データ!$B$3"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lockText="1" noThreeD="1"/>
</file>

<file path=xl/ctrlProps/ctrlProp185.xml><?xml version="1.0" encoding="utf-8"?>
<formControlPr xmlns="http://schemas.microsoft.com/office/spreadsheetml/2009/9/main" objectType="CheckBox" fmlaLink="TBL_データ!$R$15" lockText="1" noThreeD="1"/>
</file>

<file path=xl/ctrlProps/ctrlProp186.xml><?xml version="1.0" encoding="utf-8"?>
<formControlPr xmlns="http://schemas.microsoft.com/office/spreadsheetml/2009/9/main" objectType="CheckBox" fmlaLink="TBL_データ!$X$15" lockText="1" noThreeD="1"/>
</file>

<file path=xl/ctrlProps/ctrlProp187.xml><?xml version="1.0" encoding="utf-8"?>
<formControlPr xmlns="http://schemas.microsoft.com/office/spreadsheetml/2009/9/main" objectType="Radio" lockText="1" noThreeD="1"/>
</file>

<file path=xl/ctrlProps/ctrlProp188.xml><?xml version="1.0" encoding="utf-8"?>
<formControlPr xmlns="http://schemas.microsoft.com/office/spreadsheetml/2009/9/main" objectType="GBox" noThreeD="1"/>
</file>

<file path=xl/ctrlProps/ctrlProp189.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190.xml><?xml version="1.0" encoding="utf-8"?>
<formControlPr xmlns="http://schemas.microsoft.com/office/spreadsheetml/2009/9/main" objectType="GBox" noThreeD="1"/>
</file>

<file path=xl/ctrlProps/ctrlProp191.xml><?xml version="1.0" encoding="utf-8"?>
<formControlPr xmlns="http://schemas.microsoft.com/office/spreadsheetml/2009/9/main" objectType="GBox" noThreeD="1"/>
</file>

<file path=xl/ctrlProps/ctrlProp192.xml><?xml version="1.0" encoding="utf-8"?>
<formControlPr xmlns="http://schemas.microsoft.com/office/spreadsheetml/2009/9/main" objectType="Radio" lockText="1" noThreeD="1"/>
</file>

<file path=xl/ctrlProps/ctrlProp193.xml><?xml version="1.0" encoding="utf-8"?>
<formControlPr xmlns="http://schemas.microsoft.com/office/spreadsheetml/2009/9/main" objectType="Radio" firstButton="1" fmlaLink="TBL_データ!$Z$11" lockText="1"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Radio" lockText="1" noThreeD="1"/>
</file>

<file path=xl/ctrlProps/ctrlProp196.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fmlaLink="TBL_データ!$D$19"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fmlaLink="TBL_データ!$C$19"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fmlaLink="TBL_データ!$B$19"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TBL_データ!$J$19" lockText="1" noThreeD="1"/>
</file>

<file path=xl/ctrlProps/ctrlProp30.xml><?xml version="1.0" encoding="utf-8"?>
<formControlPr xmlns="http://schemas.microsoft.com/office/spreadsheetml/2009/9/main" objectType="CheckBox" fmlaLink="TBL_データ!$Y$15" lockText="1" noThreeD="1"/>
</file>

<file path=xl/ctrlProps/ctrlProp31.xml><?xml version="1.0" encoding="utf-8"?>
<formControlPr xmlns="http://schemas.microsoft.com/office/spreadsheetml/2009/9/main" objectType="CheckBox" fmlaLink="TBL_データ!$W$15" lockText="1" noThreeD="1"/>
</file>

<file path=xl/ctrlProps/ctrlProp32.xml><?xml version="1.0" encoding="utf-8"?>
<formControlPr xmlns="http://schemas.microsoft.com/office/spreadsheetml/2009/9/main" objectType="CheckBox" fmlaLink="TBL_データ!$V$15" lockText="1" noThreeD="1"/>
</file>

<file path=xl/ctrlProps/ctrlProp33.xml><?xml version="1.0" encoding="utf-8"?>
<formControlPr xmlns="http://schemas.microsoft.com/office/spreadsheetml/2009/9/main" objectType="CheckBox" fmlaLink="TBL_データ!$U$15" lockText="1" noThreeD="1"/>
</file>

<file path=xl/ctrlProps/ctrlProp34.xml><?xml version="1.0" encoding="utf-8"?>
<formControlPr xmlns="http://schemas.microsoft.com/office/spreadsheetml/2009/9/main" objectType="CheckBox" fmlaLink="TBL_データ!$T$15" lockText="1" noThreeD="1"/>
</file>

<file path=xl/ctrlProps/ctrlProp35.xml><?xml version="1.0" encoding="utf-8"?>
<formControlPr xmlns="http://schemas.microsoft.com/office/spreadsheetml/2009/9/main" objectType="CheckBox" fmlaLink="TBL_データ!$S$15" lockText="1" noThreeD="1"/>
</file>

<file path=xl/ctrlProps/ctrlProp36.xml><?xml version="1.0" encoding="utf-8"?>
<formControlPr xmlns="http://schemas.microsoft.com/office/spreadsheetml/2009/9/main" objectType="CheckBox" fmlaLink="TBL_データ!$Q$15" lockText="1" noThreeD="1"/>
</file>

<file path=xl/ctrlProps/ctrlProp37.xml><?xml version="1.0" encoding="utf-8"?>
<formControlPr xmlns="http://schemas.microsoft.com/office/spreadsheetml/2009/9/main" objectType="CheckBox" fmlaLink="TBL_データ!$P$15" lockText="1" noThreeD="1"/>
</file>

<file path=xl/ctrlProps/ctrlProp38.xml><?xml version="1.0" encoding="utf-8"?>
<formControlPr xmlns="http://schemas.microsoft.com/office/spreadsheetml/2009/9/main" objectType="CheckBox" fmlaLink="TBL_データ!$O$15" lockText="1" noThreeD="1"/>
</file>

<file path=xl/ctrlProps/ctrlProp39.xml><?xml version="1.0" encoding="utf-8"?>
<formControlPr xmlns="http://schemas.microsoft.com/office/spreadsheetml/2009/9/main" objectType="CheckBox" fmlaLink="TBL_データ!$N$15"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Radio" firstButton="1" fmlaLink="TBL_データ!$M$1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Radio" firstButton="1" fmlaLink="TBL_データ!$L$15" lockText="1" noThreeD="1"/>
</file>

<file path=xl/ctrlProps/ctrlProp44.xml><?xml version="1.0" encoding="utf-8"?>
<formControlPr xmlns="http://schemas.microsoft.com/office/spreadsheetml/2009/9/main" objectType="Radio"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Radio" firstButton="1" fmlaLink="TBL_データ!$K$15"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GBox" noThreeD="1"/>
</file>

<file path=xl/ctrlProps/ctrlProp49.xml><?xml version="1.0" encoding="utf-8"?>
<formControlPr xmlns="http://schemas.microsoft.com/office/spreadsheetml/2009/9/main" objectType="Radio" firstButton="1" fmlaLink="TBL_データ!$J$15"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Radio" firstButton="1" fmlaLink="TBL_データ!$I$15"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Radio" firstButton="1" fmlaLink="TBL_データ!$H$15"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Radio" firstButton="1" fmlaLink="TBL_データ!$G$15" lockText="1" noThreeD="1"/>
</file>

<file path=xl/ctrlProps/ctrlProp59.xml><?xml version="1.0" encoding="utf-8"?>
<formControlPr xmlns="http://schemas.microsoft.com/office/spreadsheetml/2009/9/main" objectType="Radio" firstButton="1" fmlaLink="TBL_データ!$F$15" lockText="1" noThreeD="1"/>
</file>

<file path=xl/ctrlProps/ctrlProp6.xml><?xml version="1.0" encoding="utf-8"?>
<formControlPr xmlns="http://schemas.microsoft.com/office/spreadsheetml/2009/9/main" objectType="Radio" firstButton="1" fmlaLink="TBL_データ!$I$19"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Radio" firstButton="1" fmlaLink="TBL_データ!$E$15"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Radio" firstButton="1" fmlaLink="TBL_データ!$D$15" lockText="1" noThreeD="1"/>
</file>

<file path=xl/ctrlProps/ctrlProp66.xml><?xml version="1.0" encoding="utf-8"?>
<formControlPr xmlns="http://schemas.microsoft.com/office/spreadsheetml/2009/9/main" objectType="Radio" firstButton="1" fmlaLink="TBL_データ!$C$15" lockText="1" noThreeD="1"/>
</file>

<file path=xl/ctrlProps/ctrlProp67.xml><?xml version="1.0" encoding="utf-8"?>
<formControlPr xmlns="http://schemas.microsoft.com/office/spreadsheetml/2009/9/main" objectType="Radio" firstButton="1" fmlaLink="TBL_データ!$B$15" lockText="1" noThreeD="1"/>
</file>

<file path=xl/ctrlProps/ctrlProp68.xml><?xml version="1.0" encoding="utf-8"?>
<formControlPr xmlns="http://schemas.microsoft.com/office/spreadsheetml/2009/9/main" objectType="Radio" lockText="1"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Radio" firstButton="1" fmlaLink="TBL_データ!$AB$11" lockText="1" noThreeD="1"/>
</file>

<file path=xl/ctrlProps/ctrlProp72.xml><?xml version="1.0" encoding="utf-8"?>
<formControlPr xmlns="http://schemas.microsoft.com/office/spreadsheetml/2009/9/main" objectType="Radio"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Radio" firstButton="1" fmlaLink="TBL_データ!$AA$11" lockText="1" noThreeD="1"/>
</file>

<file path=xl/ctrlProps/ctrlProp75.xml><?xml version="1.0" encoding="utf-8"?>
<formControlPr xmlns="http://schemas.microsoft.com/office/spreadsheetml/2009/9/main" objectType="Radio" lockText="1"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Radio" firstButton="1" fmlaLink="TBL_データ!$Y$11" lockText="1" noThreeD="1"/>
</file>

<file path=xl/ctrlProps/ctrlProp78.xml><?xml version="1.0" encoding="utf-8"?>
<formControlPr xmlns="http://schemas.microsoft.com/office/spreadsheetml/2009/9/main" objectType="Radio" lockText="1" noThreeD="1"/>
</file>

<file path=xl/ctrlProps/ctrlProp79.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Radio" firstButton="1" fmlaLink="TBL_データ!$X$11" lockText="1" noThreeD="1"/>
</file>

<file path=xl/ctrlProps/ctrlProp82.xml><?xml version="1.0" encoding="utf-8"?>
<formControlPr xmlns="http://schemas.microsoft.com/office/spreadsheetml/2009/9/main" objectType="Radio" lockText="1"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TBL_データ!$W$11" lockText="1" noThreeD="1"/>
</file>

<file path=xl/ctrlProps/ctrlProp85.xml><?xml version="1.0" encoding="utf-8"?>
<formControlPr xmlns="http://schemas.microsoft.com/office/spreadsheetml/2009/9/main" objectType="Radio" lockText="1"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Radio" firstButton="1" fmlaLink="TBL_データ!$V$11" lockText="1" noThreeD="1"/>
</file>

<file path=xl/ctrlProps/ctrlProp88.xml><?xml version="1.0" encoding="utf-8"?>
<formControlPr xmlns="http://schemas.microsoft.com/office/spreadsheetml/2009/9/main" objectType="Radio"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TBL_データ!$H$19" lockText="1" noThreeD="1"/>
</file>

<file path=xl/ctrlProps/ctrlProp90.xml><?xml version="1.0" encoding="utf-8"?>
<formControlPr xmlns="http://schemas.microsoft.com/office/spreadsheetml/2009/9/main" objectType="Radio" firstButton="1" fmlaLink="TBL_データ!$U$11" lockText="1" noThreeD="1"/>
</file>

<file path=xl/ctrlProps/ctrlProp91.xml><?xml version="1.0" encoding="utf-8"?>
<formControlPr xmlns="http://schemas.microsoft.com/office/spreadsheetml/2009/9/main" objectType="Radio" lockText="1" noThreeD="1"/>
</file>

<file path=xl/ctrlProps/ctrlProp92.xml><?xml version="1.0" encoding="utf-8"?>
<formControlPr xmlns="http://schemas.microsoft.com/office/spreadsheetml/2009/9/main" objectType="Radio" lockText="1"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TBL_データ!$T$11" lockText="1" noThreeD="1"/>
</file>

<file path=xl/ctrlProps/ctrlProp95.xml><?xml version="1.0" encoding="utf-8"?>
<formControlPr xmlns="http://schemas.microsoft.com/office/spreadsheetml/2009/9/main" objectType="Radio" lockText="1"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Radio" firstButton="1" fmlaLink="TBL_データ!$S$11" lockText="1" noThreeD="1"/>
</file>

<file path=xl/ctrlProps/ctrlProp98.xml><?xml version="1.0" encoding="utf-8"?>
<formControlPr xmlns="http://schemas.microsoft.com/office/spreadsheetml/2009/9/main" objectType="Radio" lockText="1" noThreeD="1"/>
</file>

<file path=xl/ctrlProps/ctrlProp9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16</xdr:row>
          <xdr:rowOff>106680</xdr:rowOff>
        </xdr:from>
        <xdr:to>
          <xdr:col>5</xdr:col>
          <xdr:colOff>922020</xdr:colOff>
          <xdr:row>17</xdr:row>
          <xdr:rowOff>899160</xdr:rowOff>
        </xdr:to>
        <xdr:sp macro="" textlink="">
          <xdr:nvSpPr>
            <xdr:cNvPr id="18663" name="Group 2"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113</xdr:row>
          <xdr:rowOff>22860</xdr:rowOff>
        </xdr:from>
        <xdr:to>
          <xdr:col>5</xdr:col>
          <xdr:colOff>944880</xdr:colOff>
          <xdr:row>115</xdr:row>
          <xdr:rowOff>426720</xdr:rowOff>
        </xdr:to>
        <xdr:sp macro="" textlink="">
          <xdr:nvSpPr>
            <xdr:cNvPr id="18490" name="Group 4-6"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166</xdr:row>
          <xdr:rowOff>114300</xdr:rowOff>
        </xdr:from>
        <xdr:to>
          <xdr:col>5</xdr:col>
          <xdr:colOff>0</xdr:colOff>
          <xdr:row>166</xdr:row>
          <xdr:rowOff>403860</xdr:rowOff>
        </xdr:to>
        <xdr:sp macro="" textlink="">
          <xdr:nvSpPr>
            <xdr:cNvPr id="18433" name="5-9-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167</xdr:row>
          <xdr:rowOff>114300</xdr:rowOff>
        </xdr:from>
        <xdr:to>
          <xdr:col>5</xdr:col>
          <xdr:colOff>0</xdr:colOff>
          <xdr:row>167</xdr:row>
          <xdr:rowOff>403860</xdr:rowOff>
        </xdr:to>
        <xdr:sp macro="" textlink="">
          <xdr:nvSpPr>
            <xdr:cNvPr id="18434" name="5-9-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166</xdr:row>
          <xdr:rowOff>38100</xdr:rowOff>
        </xdr:from>
        <xdr:to>
          <xdr:col>5</xdr:col>
          <xdr:colOff>1051560</xdr:colOff>
          <xdr:row>167</xdr:row>
          <xdr:rowOff>480060</xdr:rowOff>
        </xdr:to>
        <xdr:sp macro="" textlink="">
          <xdr:nvSpPr>
            <xdr:cNvPr id="18435" name="Group 5-9"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164</xdr:row>
          <xdr:rowOff>114300</xdr:rowOff>
        </xdr:from>
        <xdr:to>
          <xdr:col>5</xdr:col>
          <xdr:colOff>0</xdr:colOff>
          <xdr:row>164</xdr:row>
          <xdr:rowOff>403860</xdr:rowOff>
        </xdr:to>
        <xdr:sp macro="" textlink="">
          <xdr:nvSpPr>
            <xdr:cNvPr id="18436" name="5-8-1"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165</xdr:row>
          <xdr:rowOff>137160</xdr:rowOff>
        </xdr:from>
        <xdr:to>
          <xdr:col>5</xdr:col>
          <xdr:colOff>0</xdr:colOff>
          <xdr:row>165</xdr:row>
          <xdr:rowOff>403860</xdr:rowOff>
        </xdr:to>
        <xdr:sp macro="" textlink="">
          <xdr:nvSpPr>
            <xdr:cNvPr id="18437" name="5-8-2"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164</xdr:row>
          <xdr:rowOff>30480</xdr:rowOff>
        </xdr:from>
        <xdr:to>
          <xdr:col>5</xdr:col>
          <xdr:colOff>800100</xdr:colOff>
          <xdr:row>165</xdr:row>
          <xdr:rowOff>457200</xdr:rowOff>
        </xdr:to>
        <xdr:sp macro="" textlink="">
          <xdr:nvSpPr>
            <xdr:cNvPr id="18438" name="Group 5-8"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162</xdr:row>
          <xdr:rowOff>137160</xdr:rowOff>
        </xdr:from>
        <xdr:to>
          <xdr:col>5</xdr:col>
          <xdr:colOff>0</xdr:colOff>
          <xdr:row>162</xdr:row>
          <xdr:rowOff>403860</xdr:rowOff>
        </xdr:to>
        <xdr:sp macro="" textlink="">
          <xdr:nvSpPr>
            <xdr:cNvPr id="18439" name="5-7-1"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163</xdr:row>
          <xdr:rowOff>137160</xdr:rowOff>
        </xdr:from>
        <xdr:to>
          <xdr:col>5</xdr:col>
          <xdr:colOff>0</xdr:colOff>
          <xdr:row>163</xdr:row>
          <xdr:rowOff>411480</xdr:rowOff>
        </xdr:to>
        <xdr:sp macro="" textlink="">
          <xdr:nvSpPr>
            <xdr:cNvPr id="18440" name="5-7-2"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162</xdr:row>
          <xdr:rowOff>38100</xdr:rowOff>
        </xdr:from>
        <xdr:to>
          <xdr:col>5</xdr:col>
          <xdr:colOff>899160</xdr:colOff>
          <xdr:row>163</xdr:row>
          <xdr:rowOff>487680</xdr:rowOff>
        </xdr:to>
        <xdr:sp macro="" textlink="">
          <xdr:nvSpPr>
            <xdr:cNvPr id="18441" name="Group 5-7"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160</xdr:row>
          <xdr:rowOff>182880</xdr:rowOff>
        </xdr:from>
        <xdr:to>
          <xdr:col>5</xdr:col>
          <xdr:colOff>0</xdr:colOff>
          <xdr:row>160</xdr:row>
          <xdr:rowOff>457200</xdr:rowOff>
        </xdr:to>
        <xdr:sp macro="" textlink="">
          <xdr:nvSpPr>
            <xdr:cNvPr id="18442" name="5-6-1"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161</xdr:row>
          <xdr:rowOff>182880</xdr:rowOff>
        </xdr:from>
        <xdr:to>
          <xdr:col>5</xdr:col>
          <xdr:colOff>0</xdr:colOff>
          <xdr:row>161</xdr:row>
          <xdr:rowOff>457200</xdr:rowOff>
        </xdr:to>
        <xdr:sp macro="" textlink="">
          <xdr:nvSpPr>
            <xdr:cNvPr id="18443" name="5-6-2"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160</xdr:row>
          <xdr:rowOff>68580</xdr:rowOff>
        </xdr:from>
        <xdr:to>
          <xdr:col>5</xdr:col>
          <xdr:colOff>861060</xdr:colOff>
          <xdr:row>161</xdr:row>
          <xdr:rowOff>556260</xdr:rowOff>
        </xdr:to>
        <xdr:sp macro="" textlink="">
          <xdr:nvSpPr>
            <xdr:cNvPr id="18444" name="Group 5-6"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158</xdr:row>
          <xdr:rowOff>228600</xdr:rowOff>
        </xdr:from>
        <xdr:to>
          <xdr:col>5</xdr:col>
          <xdr:colOff>0</xdr:colOff>
          <xdr:row>158</xdr:row>
          <xdr:rowOff>518160</xdr:rowOff>
        </xdr:to>
        <xdr:sp macro="" textlink="">
          <xdr:nvSpPr>
            <xdr:cNvPr id="18445" name="5-5-1"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158</xdr:row>
          <xdr:rowOff>83820</xdr:rowOff>
        </xdr:from>
        <xdr:to>
          <xdr:col>5</xdr:col>
          <xdr:colOff>899160</xdr:colOff>
          <xdr:row>159</xdr:row>
          <xdr:rowOff>617220</xdr:rowOff>
        </xdr:to>
        <xdr:sp macro="" textlink="">
          <xdr:nvSpPr>
            <xdr:cNvPr id="18447" name="Group 5-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159</xdr:row>
          <xdr:rowOff>251460</xdr:rowOff>
        </xdr:from>
        <xdr:to>
          <xdr:col>5</xdr:col>
          <xdr:colOff>0</xdr:colOff>
          <xdr:row>159</xdr:row>
          <xdr:rowOff>525780</xdr:rowOff>
        </xdr:to>
        <xdr:sp macro="" textlink="">
          <xdr:nvSpPr>
            <xdr:cNvPr id="18446" name="5-5-2"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156</xdr:row>
          <xdr:rowOff>190500</xdr:rowOff>
        </xdr:from>
        <xdr:to>
          <xdr:col>5</xdr:col>
          <xdr:colOff>0</xdr:colOff>
          <xdr:row>156</xdr:row>
          <xdr:rowOff>480060</xdr:rowOff>
        </xdr:to>
        <xdr:sp macro="" textlink="">
          <xdr:nvSpPr>
            <xdr:cNvPr id="18448" name="5-4-1"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157</xdr:row>
          <xdr:rowOff>190500</xdr:rowOff>
        </xdr:from>
        <xdr:to>
          <xdr:col>5</xdr:col>
          <xdr:colOff>0</xdr:colOff>
          <xdr:row>157</xdr:row>
          <xdr:rowOff>480060</xdr:rowOff>
        </xdr:to>
        <xdr:sp macro="" textlink="">
          <xdr:nvSpPr>
            <xdr:cNvPr id="18449" name="5-4-2"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156</xdr:row>
          <xdr:rowOff>38100</xdr:rowOff>
        </xdr:from>
        <xdr:to>
          <xdr:col>5</xdr:col>
          <xdr:colOff>800100</xdr:colOff>
          <xdr:row>157</xdr:row>
          <xdr:rowOff>594360</xdr:rowOff>
        </xdr:to>
        <xdr:sp macro="" textlink="">
          <xdr:nvSpPr>
            <xdr:cNvPr id="18450" name="Group 5-4"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154</xdr:row>
          <xdr:rowOff>114300</xdr:rowOff>
        </xdr:from>
        <xdr:to>
          <xdr:col>5</xdr:col>
          <xdr:colOff>0</xdr:colOff>
          <xdr:row>154</xdr:row>
          <xdr:rowOff>403860</xdr:rowOff>
        </xdr:to>
        <xdr:sp macro="" textlink="">
          <xdr:nvSpPr>
            <xdr:cNvPr id="18451" name="5-3-1"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155</xdr:row>
          <xdr:rowOff>137160</xdr:rowOff>
        </xdr:from>
        <xdr:to>
          <xdr:col>5</xdr:col>
          <xdr:colOff>0</xdr:colOff>
          <xdr:row>155</xdr:row>
          <xdr:rowOff>403860</xdr:rowOff>
        </xdr:to>
        <xdr:sp macro="" textlink="">
          <xdr:nvSpPr>
            <xdr:cNvPr id="18452" name="5-3-2"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154</xdr:row>
          <xdr:rowOff>30480</xdr:rowOff>
        </xdr:from>
        <xdr:to>
          <xdr:col>5</xdr:col>
          <xdr:colOff>876300</xdr:colOff>
          <xdr:row>155</xdr:row>
          <xdr:rowOff>480060</xdr:rowOff>
        </xdr:to>
        <xdr:sp macro="" textlink="">
          <xdr:nvSpPr>
            <xdr:cNvPr id="18453" name="Group 5-3"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152</xdr:row>
          <xdr:rowOff>106680</xdr:rowOff>
        </xdr:from>
        <xdr:to>
          <xdr:col>5</xdr:col>
          <xdr:colOff>0</xdr:colOff>
          <xdr:row>152</xdr:row>
          <xdr:rowOff>381000</xdr:rowOff>
        </xdr:to>
        <xdr:sp macro="" textlink="">
          <xdr:nvSpPr>
            <xdr:cNvPr id="18454" name="5-2-1"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153</xdr:row>
          <xdr:rowOff>114300</xdr:rowOff>
        </xdr:from>
        <xdr:to>
          <xdr:col>5</xdr:col>
          <xdr:colOff>0</xdr:colOff>
          <xdr:row>153</xdr:row>
          <xdr:rowOff>403860</xdr:rowOff>
        </xdr:to>
        <xdr:sp macro="" textlink="">
          <xdr:nvSpPr>
            <xdr:cNvPr id="18455" name="5-2-2"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152</xdr:row>
          <xdr:rowOff>22860</xdr:rowOff>
        </xdr:from>
        <xdr:to>
          <xdr:col>5</xdr:col>
          <xdr:colOff>861060</xdr:colOff>
          <xdr:row>153</xdr:row>
          <xdr:rowOff>487680</xdr:rowOff>
        </xdr:to>
        <xdr:sp macro="" textlink="">
          <xdr:nvSpPr>
            <xdr:cNvPr id="18456" name="Group 5-2"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150</xdr:row>
          <xdr:rowOff>182880</xdr:rowOff>
        </xdr:from>
        <xdr:to>
          <xdr:col>5</xdr:col>
          <xdr:colOff>0</xdr:colOff>
          <xdr:row>150</xdr:row>
          <xdr:rowOff>457200</xdr:rowOff>
        </xdr:to>
        <xdr:sp macro="" textlink="">
          <xdr:nvSpPr>
            <xdr:cNvPr id="18457" name="5-1-1"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151</xdr:row>
          <xdr:rowOff>182880</xdr:rowOff>
        </xdr:from>
        <xdr:to>
          <xdr:col>5</xdr:col>
          <xdr:colOff>0</xdr:colOff>
          <xdr:row>151</xdr:row>
          <xdr:rowOff>457200</xdr:rowOff>
        </xdr:to>
        <xdr:sp macro="" textlink="">
          <xdr:nvSpPr>
            <xdr:cNvPr id="18458" name="5-1-2"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150</xdr:row>
          <xdr:rowOff>38100</xdr:rowOff>
        </xdr:from>
        <xdr:to>
          <xdr:col>5</xdr:col>
          <xdr:colOff>800100</xdr:colOff>
          <xdr:row>151</xdr:row>
          <xdr:rowOff>594360</xdr:rowOff>
        </xdr:to>
        <xdr:sp macro="" textlink="">
          <xdr:nvSpPr>
            <xdr:cNvPr id="18459" name="Group 5-1"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144</xdr:row>
          <xdr:rowOff>68580</xdr:rowOff>
        </xdr:from>
        <xdr:to>
          <xdr:col>1</xdr:col>
          <xdr:colOff>480060</xdr:colOff>
          <xdr:row>144</xdr:row>
          <xdr:rowOff>342900</xdr:rowOff>
        </xdr:to>
        <xdr:sp macro="" textlink="">
          <xdr:nvSpPr>
            <xdr:cNvPr id="18643" name="希望する"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145</xdr:row>
          <xdr:rowOff>68580</xdr:rowOff>
        </xdr:from>
        <xdr:to>
          <xdr:col>1</xdr:col>
          <xdr:colOff>480060</xdr:colOff>
          <xdr:row>145</xdr:row>
          <xdr:rowOff>342900</xdr:rowOff>
        </xdr:to>
        <xdr:sp macro="" textlink="">
          <xdr:nvSpPr>
            <xdr:cNvPr id="18645" name="希望しない"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175260</xdr:colOff>
          <xdr:row>143</xdr:row>
          <xdr:rowOff>137160</xdr:rowOff>
        </xdr:from>
        <xdr:to>
          <xdr:col>2</xdr:col>
          <xdr:colOff>30480</xdr:colOff>
          <xdr:row>146</xdr:row>
          <xdr:rowOff>106680</xdr:rowOff>
        </xdr:to>
        <xdr:sp macro="" textlink="">
          <xdr:nvSpPr>
            <xdr:cNvPr id="18635" name="Group 5"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139</xdr:row>
          <xdr:rowOff>137160</xdr:rowOff>
        </xdr:from>
        <xdr:to>
          <xdr:col>5</xdr:col>
          <xdr:colOff>0</xdr:colOff>
          <xdr:row>139</xdr:row>
          <xdr:rowOff>403860</xdr:rowOff>
        </xdr:to>
        <xdr:sp macro="" textlink="">
          <xdr:nvSpPr>
            <xdr:cNvPr id="18460" name="4-14-5"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137160</xdr:rowOff>
        </xdr:from>
        <xdr:to>
          <xdr:col>5</xdr:col>
          <xdr:colOff>0</xdr:colOff>
          <xdr:row>137</xdr:row>
          <xdr:rowOff>403860</xdr:rowOff>
        </xdr:to>
        <xdr:sp macro="" textlink="">
          <xdr:nvSpPr>
            <xdr:cNvPr id="18461" name="4-14-4"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137160</xdr:rowOff>
        </xdr:from>
        <xdr:to>
          <xdr:col>5</xdr:col>
          <xdr:colOff>0</xdr:colOff>
          <xdr:row>136</xdr:row>
          <xdr:rowOff>403860</xdr:rowOff>
        </xdr:to>
        <xdr:sp macro="" textlink="">
          <xdr:nvSpPr>
            <xdr:cNvPr id="18462" name="4-14-3"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135</xdr:row>
          <xdr:rowOff>114300</xdr:rowOff>
        </xdr:from>
        <xdr:to>
          <xdr:col>5</xdr:col>
          <xdr:colOff>0</xdr:colOff>
          <xdr:row>135</xdr:row>
          <xdr:rowOff>381000</xdr:rowOff>
        </xdr:to>
        <xdr:sp macro="" textlink="">
          <xdr:nvSpPr>
            <xdr:cNvPr id="18463" name="4-14-2"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134</xdr:row>
          <xdr:rowOff>114300</xdr:rowOff>
        </xdr:from>
        <xdr:to>
          <xdr:col>5</xdr:col>
          <xdr:colOff>0</xdr:colOff>
          <xdr:row>134</xdr:row>
          <xdr:rowOff>381000</xdr:rowOff>
        </xdr:to>
        <xdr:sp macro="" textlink="">
          <xdr:nvSpPr>
            <xdr:cNvPr id="18464" name="4-14-1"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133</xdr:row>
          <xdr:rowOff>137160</xdr:rowOff>
        </xdr:from>
        <xdr:to>
          <xdr:col>5</xdr:col>
          <xdr:colOff>0</xdr:colOff>
          <xdr:row>133</xdr:row>
          <xdr:rowOff>403860</xdr:rowOff>
        </xdr:to>
        <xdr:sp macro="" textlink="">
          <xdr:nvSpPr>
            <xdr:cNvPr id="18465" name="4-13-5"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131</xdr:row>
          <xdr:rowOff>60960</xdr:rowOff>
        </xdr:from>
        <xdr:to>
          <xdr:col>5</xdr:col>
          <xdr:colOff>0</xdr:colOff>
          <xdr:row>131</xdr:row>
          <xdr:rowOff>327660</xdr:rowOff>
        </xdr:to>
        <xdr:sp macro="" textlink="">
          <xdr:nvSpPr>
            <xdr:cNvPr id="18466" name="4-1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130</xdr:row>
          <xdr:rowOff>137160</xdr:rowOff>
        </xdr:from>
        <xdr:to>
          <xdr:col>5</xdr:col>
          <xdr:colOff>0</xdr:colOff>
          <xdr:row>130</xdr:row>
          <xdr:rowOff>403860</xdr:rowOff>
        </xdr:to>
        <xdr:sp macro="" textlink="">
          <xdr:nvSpPr>
            <xdr:cNvPr id="18467" name="4-13-3"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129</xdr:row>
          <xdr:rowOff>137160</xdr:rowOff>
        </xdr:from>
        <xdr:to>
          <xdr:col>5</xdr:col>
          <xdr:colOff>0</xdr:colOff>
          <xdr:row>129</xdr:row>
          <xdr:rowOff>403860</xdr:rowOff>
        </xdr:to>
        <xdr:sp macro="" textlink="">
          <xdr:nvSpPr>
            <xdr:cNvPr id="18468" name="4-13-2"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128</xdr:row>
          <xdr:rowOff>137160</xdr:rowOff>
        </xdr:from>
        <xdr:to>
          <xdr:col>5</xdr:col>
          <xdr:colOff>0</xdr:colOff>
          <xdr:row>128</xdr:row>
          <xdr:rowOff>403860</xdr:rowOff>
        </xdr:to>
        <xdr:sp macro="" textlink="">
          <xdr:nvSpPr>
            <xdr:cNvPr id="18469" name="4-13-1"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126</xdr:row>
          <xdr:rowOff>114300</xdr:rowOff>
        </xdr:from>
        <xdr:to>
          <xdr:col>5</xdr:col>
          <xdr:colOff>0</xdr:colOff>
          <xdr:row>126</xdr:row>
          <xdr:rowOff>403860</xdr:rowOff>
        </xdr:to>
        <xdr:sp macro="" textlink="">
          <xdr:nvSpPr>
            <xdr:cNvPr id="18470" name="4-12-1"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127</xdr:row>
          <xdr:rowOff>137160</xdr:rowOff>
        </xdr:from>
        <xdr:to>
          <xdr:col>5</xdr:col>
          <xdr:colOff>0</xdr:colOff>
          <xdr:row>127</xdr:row>
          <xdr:rowOff>403860</xdr:rowOff>
        </xdr:to>
        <xdr:sp macro="" textlink="">
          <xdr:nvSpPr>
            <xdr:cNvPr id="18471" name="4-12-2"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126</xdr:row>
          <xdr:rowOff>22860</xdr:rowOff>
        </xdr:from>
        <xdr:to>
          <xdr:col>5</xdr:col>
          <xdr:colOff>1089660</xdr:colOff>
          <xdr:row>127</xdr:row>
          <xdr:rowOff>487680</xdr:rowOff>
        </xdr:to>
        <xdr:sp macro="" textlink="">
          <xdr:nvSpPr>
            <xdr:cNvPr id="18472" name="Group 4-12"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124</xdr:row>
          <xdr:rowOff>106680</xdr:rowOff>
        </xdr:from>
        <xdr:to>
          <xdr:col>5</xdr:col>
          <xdr:colOff>0</xdr:colOff>
          <xdr:row>124</xdr:row>
          <xdr:rowOff>381000</xdr:rowOff>
        </xdr:to>
        <xdr:sp macro="" textlink="">
          <xdr:nvSpPr>
            <xdr:cNvPr id="18473" name="4-11-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125</xdr:row>
          <xdr:rowOff>137160</xdr:rowOff>
        </xdr:from>
        <xdr:to>
          <xdr:col>5</xdr:col>
          <xdr:colOff>0</xdr:colOff>
          <xdr:row>125</xdr:row>
          <xdr:rowOff>403860</xdr:rowOff>
        </xdr:to>
        <xdr:sp macro="" textlink="">
          <xdr:nvSpPr>
            <xdr:cNvPr id="18474" name="4-11-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124</xdr:row>
          <xdr:rowOff>22860</xdr:rowOff>
        </xdr:from>
        <xdr:to>
          <xdr:col>5</xdr:col>
          <xdr:colOff>1089660</xdr:colOff>
          <xdr:row>125</xdr:row>
          <xdr:rowOff>487680</xdr:rowOff>
        </xdr:to>
        <xdr:sp macro="" textlink="">
          <xdr:nvSpPr>
            <xdr:cNvPr id="18475" name="Group 4-11"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122</xdr:row>
          <xdr:rowOff>137160</xdr:rowOff>
        </xdr:from>
        <xdr:to>
          <xdr:col>5</xdr:col>
          <xdr:colOff>0</xdr:colOff>
          <xdr:row>122</xdr:row>
          <xdr:rowOff>403860</xdr:rowOff>
        </xdr:to>
        <xdr:sp macro="" textlink="">
          <xdr:nvSpPr>
            <xdr:cNvPr id="18476" name="4-10-1"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123</xdr:row>
          <xdr:rowOff>137160</xdr:rowOff>
        </xdr:from>
        <xdr:to>
          <xdr:col>5</xdr:col>
          <xdr:colOff>0</xdr:colOff>
          <xdr:row>123</xdr:row>
          <xdr:rowOff>403860</xdr:rowOff>
        </xdr:to>
        <xdr:sp macro="" textlink="">
          <xdr:nvSpPr>
            <xdr:cNvPr id="18477" name="4-10-2"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122</xdr:row>
          <xdr:rowOff>22860</xdr:rowOff>
        </xdr:from>
        <xdr:to>
          <xdr:col>5</xdr:col>
          <xdr:colOff>1051560</xdr:colOff>
          <xdr:row>123</xdr:row>
          <xdr:rowOff>487680</xdr:rowOff>
        </xdr:to>
        <xdr:sp macro="" textlink="">
          <xdr:nvSpPr>
            <xdr:cNvPr id="18478" name="Group 4-10"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114300</xdr:rowOff>
        </xdr:from>
        <xdr:to>
          <xdr:col>5</xdr:col>
          <xdr:colOff>0</xdr:colOff>
          <xdr:row>120</xdr:row>
          <xdr:rowOff>403860</xdr:rowOff>
        </xdr:to>
        <xdr:sp macro="" textlink="">
          <xdr:nvSpPr>
            <xdr:cNvPr id="18479" name="4-9-1"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137160</xdr:rowOff>
        </xdr:from>
        <xdr:to>
          <xdr:col>5</xdr:col>
          <xdr:colOff>0</xdr:colOff>
          <xdr:row>121</xdr:row>
          <xdr:rowOff>403860</xdr:rowOff>
        </xdr:to>
        <xdr:sp macro="" textlink="">
          <xdr:nvSpPr>
            <xdr:cNvPr id="18480" name="4-9-2"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120</xdr:row>
          <xdr:rowOff>60960</xdr:rowOff>
        </xdr:from>
        <xdr:to>
          <xdr:col>5</xdr:col>
          <xdr:colOff>975360</xdr:colOff>
          <xdr:row>121</xdr:row>
          <xdr:rowOff>480060</xdr:rowOff>
        </xdr:to>
        <xdr:sp macro="" textlink="">
          <xdr:nvSpPr>
            <xdr:cNvPr id="18481" name="Group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118</xdr:row>
          <xdr:rowOff>114300</xdr:rowOff>
        </xdr:from>
        <xdr:to>
          <xdr:col>5</xdr:col>
          <xdr:colOff>0</xdr:colOff>
          <xdr:row>118</xdr:row>
          <xdr:rowOff>403860</xdr:rowOff>
        </xdr:to>
        <xdr:sp macro="" textlink="">
          <xdr:nvSpPr>
            <xdr:cNvPr id="18482" name="4-8-1"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119</xdr:row>
          <xdr:rowOff>137160</xdr:rowOff>
        </xdr:from>
        <xdr:to>
          <xdr:col>5</xdr:col>
          <xdr:colOff>0</xdr:colOff>
          <xdr:row>119</xdr:row>
          <xdr:rowOff>403860</xdr:rowOff>
        </xdr:to>
        <xdr:sp macro="" textlink="">
          <xdr:nvSpPr>
            <xdr:cNvPr id="18483" name="4-8-2"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118</xdr:row>
          <xdr:rowOff>38100</xdr:rowOff>
        </xdr:from>
        <xdr:to>
          <xdr:col>5</xdr:col>
          <xdr:colOff>952500</xdr:colOff>
          <xdr:row>119</xdr:row>
          <xdr:rowOff>480060</xdr:rowOff>
        </xdr:to>
        <xdr:sp macro="" textlink="">
          <xdr:nvSpPr>
            <xdr:cNvPr id="18484" name="Group 4-8"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116</xdr:row>
          <xdr:rowOff>114300</xdr:rowOff>
        </xdr:from>
        <xdr:to>
          <xdr:col>5</xdr:col>
          <xdr:colOff>0</xdr:colOff>
          <xdr:row>116</xdr:row>
          <xdr:rowOff>403860</xdr:rowOff>
        </xdr:to>
        <xdr:sp macro="" textlink="">
          <xdr:nvSpPr>
            <xdr:cNvPr id="18485" name="4-7-1"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117</xdr:row>
          <xdr:rowOff>137160</xdr:rowOff>
        </xdr:from>
        <xdr:to>
          <xdr:col>5</xdr:col>
          <xdr:colOff>0</xdr:colOff>
          <xdr:row>117</xdr:row>
          <xdr:rowOff>403860</xdr:rowOff>
        </xdr:to>
        <xdr:sp macro="" textlink="">
          <xdr:nvSpPr>
            <xdr:cNvPr id="18486" name="4-7-2"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116</xdr:row>
          <xdr:rowOff>30480</xdr:rowOff>
        </xdr:from>
        <xdr:to>
          <xdr:col>5</xdr:col>
          <xdr:colOff>975360</xdr:colOff>
          <xdr:row>117</xdr:row>
          <xdr:rowOff>480060</xdr:rowOff>
        </xdr:to>
        <xdr:sp macro="" textlink="">
          <xdr:nvSpPr>
            <xdr:cNvPr id="18487" name="Group 4-7"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113</xdr:row>
          <xdr:rowOff>114300</xdr:rowOff>
        </xdr:from>
        <xdr:to>
          <xdr:col>5</xdr:col>
          <xdr:colOff>0</xdr:colOff>
          <xdr:row>113</xdr:row>
          <xdr:rowOff>403860</xdr:rowOff>
        </xdr:to>
        <xdr:sp macro="" textlink="">
          <xdr:nvSpPr>
            <xdr:cNvPr id="18488" name="4-6-1"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111</xdr:row>
          <xdr:rowOff>114300</xdr:rowOff>
        </xdr:from>
        <xdr:to>
          <xdr:col>5</xdr:col>
          <xdr:colOff>0</xdr:colOff>
          <xdr:row>111</xdr:row>
          <xdr:rowOff>403860</xdr:rowOff>
        </xdr:to>
        <xdr:sp macro="" textlink="">
          <xdr:nvSpPr>
            <xdr:cNvPr id="18491" name="4-5-1" hidden="1">
              <a:extLst>
                <a:ext uri="{63B3BB69-23CF-44E3-9099-C40C66FF867C}">
                  <a14:compatExt spid="_x0000_s18491"/>
                </a:ext>
                <a:ext uri="{FF2B5EF4-FFF2-40B4-BE49-F238E27FC236}">
                  <a16:creationId xmlns:a16="http://schemas.microsoft.com/office/drawing/2014/main" id="{00000000-0008-0000-0000-00003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112</xdr:row>
          <xdr:rowOff>137160</xdr:rowOff>
        </xdr:from>
        <xdr:to>
          <xdr:col>5</xdr:col>
          <xdr:colOff>0</xdr:colOff>
          <xdr:row>112</xdr:row>
          <xdr:rowOff>403860</xdr:rowOff>
        </xdr:to>
        <xdr:sp macro="" textlink="">
          <xdr:nvSpPr>
            <xdr:cNvPr id="18492" name="4-5-2" hidden="1">
              <a:extLst>
                <a:ext uri="{63B3BB69-23CF-44E3-9099-C40C66FF867C}">
                  <a14:compatExt spid="_x0000_s18492"/>
                </a:ext>
                <a:ext uri="{FF2B5EF4-FFF2-40B4-BE49-F238E27FC236}">
                  <a16:creationId xmlns:a16="http://schemas.microsoft.com/office/drawing/2014/main" id="{00000000-0008-0000-0000-00003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60960</xdr:rowOff>
        </xdr:from>
        <xdr:to>
          <xdr:col>5</xdr:col>
          <xdr:colOff>937260</xdr:colOff>
          <xdr:row>112</xdr:row>
          <xdr:rowOff>457200</xdr:rowOff>
        </xdr:to>
        <xdr:sp macro="" textlink="">
          <xdr:nvSpPr>
            <xdr:cNvPr id="18493" name="Group 4-5"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109</xdr:row>
          <xdr:rowOff>114300</xdr:rowOff>
        </xdr:from>
        <xdr:to>
          <xdr:col>5</xdr:col>
          <xdr:colOff>0</xdr:colOff>
          <xdr:row>109</xdr:row>
          <xdr:rowOff>403860</xdr:rowOff>
        </xdr:to>
        <xdr:sp macro="" textlink="">
          <xdr:nvSpPr>
            <xdr:cNvPr id="18494" name="4-4-1"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110</xdr:row>
          <xdr:rowOff>114300</xdr:rowOff>
        </xdr:from>
        <xdr:to>
          <xdr:col>5</xdr:col>
          <xdr:colOff>0</xdr:colOff>
          <xdr:row>110</xdr:row>
          <xdr:rowOff>403860</xdr:rowOff>
        </xdr:to>
        <xdr:sp macro="" textlink="">
          <xdr:nvSpPr>
            <xdr:cNvPr id="18495" name="4-4-2"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60960</xdr:rowOff>
        </xdr:from>
        <xdr:to>
          <xdr:col>5</xdr:col>
          <xdr:colOff>899160</xdr:colOff>
          <xdr:row>110</xdr:row>
          <xdr:rowOff>487680</xdr:rowOff>
        </xdr:to>
        <xdr:sp macro="" textlink="">
          <xdr:nvSpPr>
            <xdr:cNvPr id="18496" name="Group 4-4"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107</xdr:row>
          <xdr:rowOff>175260</xdr:rowOff>
        </xdr:from>
        <xdr:to>
          <xdr:col>4</xdr:col>
          <xdr:colOff>457200</xdr:colOff>
          <xdr:row>107</xdr:row>
          <xdr:rowOff>449580</xdr:rowOff>
        </xdr:to>
        <xdr:sp macro="" textlink="">
          <xdr:nvSpPr>
            <xdr:cNvPr id="18497" name="4-3-1" hidden="1">
              <a:extLst>
                <a:ext uri="{63B3BB69-23CF-44E3-9099-C40C66FF867C}">
                  <a14:compatExt spid="_x0000_s18497"/>
                </a:ext>
                <a:ext uri="{FF2B5EF4-FFF2-40B4-BE49-F238E27FC236}">
                  <a16:creationId xmlns:a16="http://schemas.microsoft.com/office/drawing/2014/main" id="{00000000-0008-0000-00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105</xdr:row>
          <xdr:rowOff>114300</xdr:rowOff>
        </xdr:from>
        <xdr:to>
          <xdr:col>5</xdr:col>
          <xdr:colOff>0</xdr:colOff>
          <xdr:row>105</xdr:row>
          <xdr:rowOff>403860</xdr:rowOff>
        </xdr:to>
        <xdr:sp macro="" textlink="">
          <xdr:nvSpPr>
            <xdr:cNvPr id="18501" name="4-2-1" hidden="1">
              <a:extLst>
                <a:ext uri="{63B3BB69-23CF-44E3-9099-C40C66FF867C}">
                  <a14:compatExt spid="_x0000_s18501"/>
                </a:ext>
                <a:ext uri="{FF2B5EF4-FFF2-40B4-BE49-F238E27FC236}">
                  <a16:creationId xmlns:a16="http://schemas.microsoft.com/office/drawing/2014/main" id="{00000000-0008-0000-0000-00004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103</xdr:row>
          <xdr:rowOff>114300</xdr:rowOff>
        </xdr:from>
        <xdr:to>
          <xdr:col>5</xdr:col>
          <xdr:colOff>0</xdr:colOff>
          <xdr:row>103</xdr:row>
          <xdr:rowOff>403860</xdr:rowOff>
        </xdr:to>
        <xdr:sp macro="" textlink="">
          <xdr:nvSpPr>
            <xdr:cNvPr id="18504" name="4-1-1"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104</xdr:row>
          <xdr:rowOff>137160</xdr:rowOff>
        </xdr:from>
        <xdr:to>
          <xdr:col>5</xdr:col>
          <xdr:colOff>0</xdr:colOff>
          <xdr:row>104</xdr:row>
          <xdr:rowOff>403860</xdr:rowOff>
        </xdr:to>
        <xdr:sp macro="" textlink="">
          <xdr:nvSpPr>
            <xdr:cNvPr id="18505" name="4-1-2"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103</xdr:row>
          <xdr:rowOff>30480</xdr:rowOff>
        </xdr:from>
        <xdr:to>
          <xdr:col>5</xdr:col>
          <xdr:colOff>876300</xdr:colOff>
          <xdr:row>104</xdr:row>
          <xdr:rowOff>480060</xdr:rowOff>
        </xdr:to>
        <xdr:sp macro="" textlink="">
          <xdr:nvSpPr>
            <xdr:cNvPr id="18506" name="Group 4-1"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99</xdr:row>
          <xdr:rowOff>106680</xdr:rowOff>
        </xdr:from>
        <xdr:to>
          <xdr:col>1</xdr:col>
          <xdr:colOff>480060</xdr:colOff>
          <xdr:row>99</xdr:row>
          <xdr:rowOff>381000</xdr:rowOff>
        </xdr:to>
        <xdr:sp macro="" textlink="">
          <xdr:nvSpPr>
            <xdr:cNvPr id="18640" name="回答する"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175260</xdr:colOff>
          <xdr:row>100</xdr:row>
          <xdr:rowOff>106680</xdr:rowOff>
        </xdr:from>
        <xdr:to>
          <xdr:col>1</xdr:col>
          <xdr:colOff>480060</xdr:colOff>
          <xdr:row>100</xdr:row>
          <xdr:rowOff>381000</xdr:rowOff>
        </xdr:to>
        <xdr:sp macro="" textlink="">
          <xdr:nvSpPr>
            <xdr:cNvPr id="18642" name="回答しない"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98</xdr:row>
          <xdr:rowOff>480060</xdr:rowOff>
        </xdr:from>
        <xdr:to>
          <xdr:col>2</xdr:col>
          <xdr:colOff>38100</xdr:colOff>
          <xdr:row>101</xdr:row>
          <xdr:rowOff>30480</xdr:rowOff>
        </xdr:to>
        <xdr:sp macro="" textlink="">
          <xdr:nvSpPr>
            <xdr:cNvPr id="18507" name="Group 4"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96</xdr:row>
          <xdr:rowOff>114300</xdr:rowOff>
        </xdr:from>
        <xdr:to>
          <xdr:col>5</xdr:col>
          <xdr:colOff>0</xdr:colOff>
          <xdr:row>96</xdr:row>
          <xdr:rowOff>403860</xdr:rowOff>
        </xdr:to>
        <xdr:sp macro="" textlink="">
          <xdr:nvSpPr>
            <xdr:cNvPr id="18508" name="3-28-1"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97</xdr:row>
          <xdr:rowOff>137160</xdr:rowOff>
        </xdr:from>
        <xdr:to>
          <xdr:col>5</xdr:col>
          <xdr:colOff>0</xdr:colOff>
          <xdr:row>97</xdr:row>
          <xdr:rowOff>403860</xdr:rowOff>
        </xdr:to>
        <xdr:sp macro="" textlink="">
          <xdr:nvSpPr>
            <xdr:cNvPr id="18509" name="3-28-2"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96</xdr:row>
          <xdr:rowOff>60960</xdr:rowOff>
        </xdr:from>
        <xdr:to>
          <xdr:col>5</xdr:col>
          <xdr:colOff>861060</xdr:colOff>
          <xdr:row>97</xdr:row>
          <xdr:rowOff>457200</xdr:rowOff>
        </xdr:to>
        <xdr:sp macro="" textlink="">
          <xdr:nvSpPr>
            <xdr:cNvPr id="18510" name="Group 3-28"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94</xdr:row>
          <xdr:rowOff>114300</xdr:rowOff>
        </xdr:from>
        <xdr:to>
          <xdr:col>5</xdr:col>
          <xdr:colOff>0</xdr:colOff>
          <xdr:row>94</xdr:row>
          <xdr:rowOff>403860</xdr:rowOff>
        </xdr:to>
        <xdr:sp macro="" textlink="">
          <xdr:nvSpPr>
            <xdr:cNvPr id="18511" name="3-27-1"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95</xdr:row>
          <xdr:rowOff>137160</xdr:rowOff>
        </xdr:from>
        <xdr:to>
          <xdr:col>5</xdr:col>
          <xdr:colOff>0</xdr:colOff>
          <xdr:row>95</xdr:row>
          <xdr:rowOff>403860</xdr:rowOff>
        </xdr:to>
        <xdr:sp macro="" textlink="">
          <xdr:nvSpPr>
            <xdr:cNvPr id="18512" name="3-27-2"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94</xdr:row>
          <xdr:rowOff>60960</xdr:rowOff>
        </xdr:from>
        <xdr:to>
          <xdr:col>5</xdr:col>
          <xdr:colOff>784860</xdr:colOff>
          <xdr:row>95</xdr:row>
          <xdr:rowOff>480060</xdr:rowOff>
        </xdr:to>
        <xdr:sp macro="" textlink="">
          <xdr:nvSpPr>
            <xdr:cNvPr id="18513" name="Group 3-27"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88</xdr:row>
          <xdr:rowOff>114300</xdr:rowOff>
        </xdr:from>
        <xdr:to>
          <xdr:col>5</xdr:col>
          <xdr:colOff>0</xdr:colOff>
          <xdr:row>88</xdr:row>
          <xdr:rowOff>403860</xdr:rowOff>
        </xdr:to>
        <xdr:sp macro="" textlink="">
          <xdr:nvSpPr>
            <xdr:cNvPr id="18517" name="3-25-1"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89</xdr:row>
          <xdr:rowOff>114300</xdr:rowOff>
        </xdr:from>
        <xdr:to>
          <xdr:col>5</xdr:col>
          <xdr:colOff>0</xdr:colOff>
          <xdr:row>89</xdr:row>
          <xdr:rowOff>403860</xdr:rowOff>
        </xdr:to>
        <xdr:sp macro="" textlink="">
          <xdr:nvSpPr>
            <xdr:cNvPr id="18518" name="3-25-2"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90</xdr:row>
          <xdr:rowOff>251460</xdr:rowOff>
        </xdr:from>
        <xdr:to>
          <xdr:col>5</xdr:col>
          <xdr:colOff>0</xdr:colOff>
          <xdr:row>90</xdr:row>
          <xdr:rowOff>525780</xdr:rowOff>
        </xdr:to>
        <xdr:sp macro="" textlink="">
          <xdr:nvSpPr>
            <xdr:cNvPr id="18519" name="3-25-3"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88</xdr:row>
          <xdr:rowOff>38100</xdr:rowOff>
        </xdr:from>
        <xdr:to>
          <xdr:col>5</xdr:col>
          <xdr:colOff>1371600</xdr:colOff>
          <xdr:row>90</xdr:row>
          <xdr:rowOff>708660</xdr:rowOff>
        </xdr:to>
        <xdr:sp macro="" textlink="">
          <xdr:nvSpPr>
            <xdr:cNvPr id="18520" name="Group 3-25"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86</xdr:row>
          <xdr:rowOff>114300</xdr:rowOff>
        </xdr:from>
        <xdr:to>
          <xdr:col>5</xdr:col>
          <xdr:colOff>0</xdr:colOff>
          <xdr:row>86</xdr:row>
          <xdr:rowOff>403860</xdr:rowOff>
        </xdr:to>
        <xdr:sp macro="" textlink="">
          <xdr:nvSpPr>
            <xdr:cNvPr id="18521" name="3-24-1"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87</xdr:row>
          <xdr:rowOff>137160</xdr:rowOff>
        </xdr:from>
        <xdr:to>
          <xdr:col>5</xdr:col>
          <xdr:colOff>0</xdr:colOff>
          <xdr:row>87</xdr:row>
          <xdr:rowOff>403860</xdr:rowOff>
        </xdr:to>
        <xdr:sp macro="" textlink="">
          <xdr:nvSpPr>
            <xdr:cNvPr id="18522" name="3-24-2"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86</xdr:row>
          <xdr:rowOff>38100</xdr:rowOff>
        </xdr:from>
        <xdr:to>
          <xdr:col>5</xdr:col>
          <xdr:colOff>876300</xdr:colOff>
          <xdr:row>87</xdr:row>
          <xdr:rowOff>441960</xdr:rowOff>
        </xdr:to>
        <xdr:sp macro="" textlink="">
          <xdr:nvSpPr>
            <xdr:cNvPr id="18523" name="Group 3-24"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84</xdr:row>
          <xdr:rowOff>114300</xdr:rowOff>
        </xdr:from>
        <xdr:to>
          <xdr:col>5</xdr:col>
          <xdr:colOff>0</xdr:colOff>
          <xdr:row>84</xdr:row>
          <xdr:rowOff>403860</xdr:rowOff>
        </xdr:to>
        <xdr:sp macro="" textlink="">
          <xdr:nvSpPr>
            <xdr:cNvPr id="18524" name="3-23-1"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85</xdr:row>
          <xdr:rowOff>137160</xdr:rowOff>
        </xdr:from>
        <xdr:to>
          <xdr:col>5</xdr:col>
          <xdr:colOff>0</xdr:colOff>
          <xdr:row>85</xdr:row>
          <xdr:rowOff>403860</xdr:rowOff>
        </xdr:to>
        <xdr:sp macro="" textlink="">
          <xdr:nvSpPr>
            <xdr:cNvPr id="18525" name="3-23-2"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84</xdr:row>
          <xdr:rowOff>38100</xdr:rowOff>
        </xdr:from>
        <xdr:to>
          <xdr:col>5</xdr:col>
          <xdr:colOff>876300</xdr:colOff>
          <xdr:row>85</xdr:row>
          <xdr:rowOff>495300</xdr:rowOff>
        </xdr:to>
        <xdr:sp macro="" textlink="">
          <xdr:nvSpPr>
            <xdr:cNvPr id="18526" name="Group 3-23"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82</xdr:row>
          <xdr:rowOff>114300</xdr:rowOff>
        </xdr:from>
        <xdr:to>
          <xdr:col>5</xdr:col>
          <xdr:colOff>0</xdr:colOff>
          <xdr:row>82</xdr:row>
          <xdr:rowOff>403860</xdr:rowOff>
        </xdr:to>
        <xdr:sp macro="" textlink="">
          <xdr:nvSpPr>
            <xdr:cNvPr id="18527" name="3-22-1"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83</xdr:row>
          <xdr:rowOff>137160</xdr:rowOff>
        </xdr:from>
        <xdr:to>
          <xdr:col>5</xdr:col>
          <xdr:colOff>0</xdr:colOff>
          <xdr:row>83</xdr:row>
          <xdr:rowOff>403860</xdr:rowOff>
        </xdr:to>
        <xdr:sp macro="" textlink="">
          <xdr:nvSpPr>
            <xdr:cNvPr id="18528" name="3-22-2"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82</xdr:row>
          <xdr:rowOff>22860</xdr:rowOff>
        </xdr:from>
        <xdr:to>
          <xdr:col>5</xdr:col>
          <xdr:colOff>861060</xdr:colOff>
          <xdr:row>83</xdr:row>
          <xdr:rowOff>441960</xdr:rowOff>
        </xdr:to>
        <xdr:sp macro="" textlink="">
          <xdr:nvSpPr>
            <xdr:cNvPr id="18529" name="Group 3-22"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79</xdr:row>
          <xdr:rowOff>60960</xdr:rowOff>
        </xdr:from>
        <xdr:to>
          <xdr:col>5</xdr:col>
          <xdr:colOff>0</xdr:colOff>
          <xdr:row>79</xdr:row>
          <xdr:rowOff>327660</xdr:rowOff>
        </xdr:to>
        <xdr:sp macro="" textlink="">
          <xdr:nvSpPr>
            <xdr:cNvPr id="18530" name="3-21-1"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80</xdr:row>
          <xdr:rowOff>213360</xdr:rowOff>
        </xdr:from>
        <xdr:to>
          <xdr:col>5</xdr:col>
          <xdr:colOff>0</xdr:colOff>
          <xdr:row>80</xdr:row>
          <xdr:rowOff>487680</xdr:rowOff>
        </xdr:to>
        <xdr:sp macro="" textlink="">
          <xdr:nvSpPr>
            <xdr:cNvPr id="18531" name="3-21-2"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81</xdr:row>
          <xdr:rowOff>365760</xdr:rowOff>
        </xdr:from>
        <xdr:to>
          <xdr:col>5</xdr:col>
          <xdr:colOff>0</xdr:colOff>
          <xdr:row>81</xdr:row>
          <xdr:rowOff>632460</xdr:rowOff>
        </xdr:to>
        <xdr:sp macro="" textlink="">
          <xdr:nvSpPr>
            <xdr:cNvPr id="18532" name="3-21-3" hidden="1">
              <a:extLst>
                <a:ext uri="{63B3BB69-23CF-44E3-9099-C40C66FF867C}">
                  <a14:compatExt spid="_x0000_s18532"/>
                </a:ext>
                <a:ext uri="{FF2B5EF4-FFF2-40B4-BE49-F238E27FC236}">
                  <a16:creationId xmlns:a16="http://schemas.microsoft.com/office/drawing/2014/main" id="{00000000-0008-0000-0000-00006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79</xdr:row>
          <xdr:rowOff>30480</xdr:rowOff>
        </xdr:from>
        <xdr:to>
          <xdr:col>5</xdr:col>
          <xdr:colOff>784860</xdr:colOff>
          <xdr:row>81</xdr:row>
          <xdr:rowOff>906780</xdr:rowOff>
        </xdr:to>
        <xdr:sp macro="" textlink="">
          <xdr:nvSpPr>
            <xdr:cNvPr id="18533" name="Group 3-21"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77</xdr:row>
          <xdr:rowOff>114300</xdr:rowOff>
        </xdr:from>
        <xdr:to>
          <xdr:col>5</xdr:col>
          <xdr:colOff>0</xdr:colOff>
          <xdr:row>77</xdr:row>
          <xdr:rowOff>403860</xdr:rowOff>
        </xdr:to>
        <xdr:sp macro="" textlink="">
          <xdr:nvSpPr>
            <xdr:cNvPr id="18534" name="3-20-1"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78</xdr:row>
          <xdr:rowOff>137160</xdr:rowOff>
        </xdr:from>
        <xdr:to>
          <xdr:col>5</xdr:col>
          <xdr:colOff>0</xdr:colOff>
          <xdr:row>78</xdr:row>
          <xdr:rowOff>403860</xdr:rowOff>
        </xdr:to>
        <xdr:sp macro="" textlink="">
          <xdr:nvSpPr>
            <xdr:cNvPr id="18535" name="3-20-2"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77</xdr:row>
          <xdr:rowOff>60960</xdr:rowOff>
        </xdr:from>
        <xdr:to>
          <xdr:col>5</xdr:col>
          <xdr:colOff>861060</xdr:colOff>
          <xdr:row>78</xdr:row>
          <xdr:rowOff>457200</xdr:rowOff>
        </xdr:to>
        <xdr:sp macro="" textlink="">
          <xdr:nvSpPr>
            <xdr:cNvPr id="18536" name="Group 3-20"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74</xdr:row>
          <xdr:rowOff>213360</xdr:rowOff>
        </xdr:from>
        <xdr:to>
          <xdr:col>5</xdr:col>
          <xdr:colOff>0</xdr:colOff>
          <xdr:row>74</xdr:row>
          <xdr:rowOff>487680</xdr:rowOff>
        </xdr:to>
        <xdr:sp macro="" textlink="">
          <xdr:nvSpPr>
            <xdr:cNvPr id="18537" name="3-19-1"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75</xdr:row>
          <xdr:rowOff>220980</xdr:rowOff>
        </xdr:from>
        <xdr:to>
          <xdr:col>5</xdr:col>
          <xdr:colOff>0</xdr:colOff>
          <xdr:row>75</xdr:row>
          <xdr:rowOff>495300</xdr:rowOff>
        </xdr:to>
        <xdr:sp macro="" textlink="">
          <xdr:nvSpPr>
            <xdr:cNvPr id="18538" name="3-19-2"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76</xdr:row>
          <xdr:rowOff>365760</xdr:rowOff>
        </xdr:from>
        <xdr:to>
          <xdr:col>5</xdr:col>
          <xdr:colOff>0</xdr:colOff>
          <xdr:row>76</xdr:row>
          <xdr:rowOff>632460</xdr:rowOff>
        </xdr:to>
        <xdr:sp macro="" textlink="">
          <xdr:nvSpPr>
            <xdr:cNvPr id="18539" name="3-19-3"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74</xdr:row>
          <xdr:rowOff>60960</xdr:rowOff>
        </xdr:from>
        <xdr:to>
          <xdr:col>5</xdr:col>
          <xdr:colOff>1249680</xdr:colOff>
          <xdr:row>76</xdr:row>
          <xdr:rowOff>914400</xdr:rowOff>
        </xdr:to>
        <xdr:sp macro="" textlink="">
          <xdr:nvSpPr>
            <xdr:cNvPr id="18540" name="Group 3-19"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71</xdr:row>
          <xdr:rowOff>220980</xdr:rowOff>
        </xdr:from>
        <xdr:to>
          <xdr:col>5</xdr:col>
          <xdr:colOff>0</xdr:colOff>
          <xdr:row>71</xdr:row>
          <xdr:rowOff>495300</xdr:rowOff>
        </xdr:to>
        <xdr:sp macro="" textlink="">
          <xdr:nvSpPr>
            <xdr:cNvPr id="18541" name="3-18-1"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72</xdr:row>
          <xdr:rowOff>220980</xdr:rowOff>
        </xdr:from>
        <xdr:to>
          <xdr:col>5</xdr:col>
          <xdr:colOff>0</xdr:colOff>
          <xdr:row>72</xdr:row>
          <xdr:rowOff>495300</xdr:rowOff>
        </xdr:to>
        <xdr:sp macro="" textlink="">
          <xdr:nvSpPr>
            <xdr:cNvPr id="18542" name="3-18-2"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73</xdr:row>
          <xdr:rowOff>365760</xdr:rowOff>
        </xdr:from>
        <xdr:to>
          <xdr:col>5</xdr:col>
          <xdr:colOff>0</xdr:colOff>
          <xdr:row>73</xdr:row>
          <xdr:rowOff>632460</xdr:rowOff>
        </xdr:to>
        <xdr:sp macro="" textlink="">
          <xdr:nvSpPr>
            <xdr:cNvPr id="18543" name="3-18-3"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71</xdr:row>
          <xdr:rowOff>30480</xdr:rowOff>
        </xdr:from>
        <xdr:to>
          <xdr:col>5</xdr:col>
          <xdr:colOff>1356360</xdr:colOff>
          <xdr:row>73</xdr:row>
          <xdr:rowOff>899160</xdr:rowOff>
        </xdr:to>
        <xdr:sp macro="" textlink="">
          <xdr:nvSpPr>
            <xdr:cNvPr id="18544" name="Group 3-18"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68</xdr:row>
          <xdr:rowOff>213360</xdr:rowOff>
        </xdr:from>
        <xdr:to>
          <xdr:col>5</xdr:col>
          <xdr:colOff>0</xdr:colOff>
          <xdr:row>68</xdr:row>
          <xdr:rowOff>487680</xdr:rowOff>
        </xdr:to>
        <xdr:sp macro="" textlink="">
          <xdr:nvSpPr>
            <xdr:cNvPr id="18545" name="3-17-1"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69</xdr:row>
          <xdr:rowOff>220980</xdr:rowOff>
        </xdr:from>
        <xdr:to>
          <xdr:col>5</xdr:col>
          <xdr:colOff>0</xdr:colOff>
          <xdr:row>69</xdr:row>
          <xdr:rowOff>502920</xdr:rowOff>
        </xdr:to>
        <xdr:sp macro="" textlink="">
          <xdr:nvSpPr>
            <xdr:cNvPr id="18546" name="3-17-2"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70</xdr:row>
          <xdr:rowOff>335280</xdr:rowOff>
        </xdr:from>
        <xdr:to>
          <xdr:col>5</xdr:col>
          <xdr:colOff>0</xdr:colOff>
          <xdr:row>70</xdr:row>
          <xdr:rowOff>609600</xdr:rowOff>
        </xdr:to>
        <xdr:sp macro="" textlink="">
          <xdr:nvSpPr>
            <xdr:cNvPr id="18547" name="3-17-3"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68</xdr:row>
          <xdr:rowOff>22860</xdr:rowOff>
        </xdr:from>
        <xdr:to>
          <xdr:col>5</xdr:col>
          <xdr:colOff>1135380</xdr:colOff>
          <xdr:row>70</xdr:row>
          <xdr:rowOff>899160</xdr:rowOff>
        </xdr:to>
        <xdr:sp macro="" textlink="">
          <xdr:nvSpPr>
            <xdr:cNvPr id="18548" name="Group 3-17"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65</xdr:row>
          <xdr:rowOff>114300</xdr:rowOff>
        </xdr:from>
        <xdr:to>
          <xdr:col>5</xdr:col>
          <xdr:colOff>0</xdr:colOff>
          <xdr:row>65</xdr:row>
          <xdr:rowOff>403860</xdr:rowOff>
        </xdr:to>
        <xdr:sp macro="" textlink="">
          <xdr:nvSpPr>
            <xdr:cNvPr id="18549" name="3-16-1"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66</xdr:row>
          <xdr:rowOff>114300</xdr:rowOff>
        </xdr:from>
        <xdr:to>
          <xdr:col>5</xdr:col>
          <xdr:colOff>0</xdr:colOff>
          <xdr:row>66</xdr:row>
          <xdr:rowOff>403860</xdr:rowOff>
        </xdr:to>
        <xdr:sp macro="" textlink="">
          <xdr:nvSpPr>
            <xdr:cNvPr id="18550" name="3-16-2"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67</xdr:row>
          <xdr:rowOff>251460</xdr:rowOff>
        </xdr:from>
        <xdr:to>
          <xdr:col>5</xdr:col>
          <xdr:colOff>0</xdr:colOff>
          <xdr:row>67</xdr:row>
          <xdr:rowOff>525780</xdr:rowOff>
        </xdr:to>
        <xdr:sp macro="" textlink="">
          <xdr:nvSpPr>
            <xdr:cNvPr id="18551" name="3-16-3"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65</xdr:row>
          <xdr:rowOff>38100</xdr:rowOff>
        </xdr:from>
        <xdr:to>
          <xdr:col>5</xdr:col>
          <xdr:colOff>1089660</xdr:colOff>
          <xdr:row>67</xdr:row>
          <xdr:rowOff>678180</xdr:rowOff>
        </xdr:to>
        <xdr:sp macro="" textlink="">
          <xdr:nvSpPr>
            <xdr:cNvPr id="18552" name="Group 3-16"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61</xdr:row>
          <xdr:rowOff>114300</xdr:rowOff>
        </xdr:from>
        <xdr:to>
          <xdr:col>5</xdr:col>
          <xdr:colOff>0</xdr:colOff>
          <xdr:row>61</xdr:row>
          <xdr:rowOff>403860</xdr:rowOff>
        </xdr:to>
        <xdr:sp macro="" textlink="">
          <xdr:nvSpPr>
            <xdr:cNvPr id="18553" name="3-15-1"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62</xdr:row>
          <xdr:rowOff>137160</xdr:rowOff>
        </xdr:from>
        <xdr:to>
          <xdr:col>5</xdr:col>
          <xdr:colOff>0</xdr:colOff>
          <xdr:row>62</xdr:row>
          <xdr:rowOff>403860</xdr:rowOff>
        </xdr:to>
        <xdr:sp macro="" textlink="">
          <xdr:nvSpPr>
            <xdr:cNvPr id="18554" name="3-15-2" hidden="1">
              <a:extLst>
                <a:ext uri="{63B3BB69-23CF-44E3-9099-C40C66FF867C}">
                  <a14:compatExt spid="_x0000_s18554"/>
                </a:ext>
                <a:ext uri="{FF2B5EF4-FFF2-40B4-BE49-F238E27FC236}">
                  <a16:creationId xmlns:a16="http://schemas.microsoft.com/office/drawing/2014/main" id="{00000000-0008-0000-00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63</xdr:row>
          <xdr:rowOff>137160</xdr:rowOff>
        </xdr:from>
        <xdr:to>
          <xdr:col>5</xdr:col>
          <xdr:colOff>0</xdr:colOff>
          <xdr:row>63</xdr:row>
          <xdr:rowOff>403860</xdr:rowOff>
        </xdr:to>
        <xdr:sp macro="" textlink="">
          <xdr:nvSpPr>
            <xdr:cNvPr id="18555" name="3-15-3" hidden="1">
              <a:extLst>
                <a:ext uri="{63B3BB69-23CF-44E3-9099-C40C66FF867C}">
                  <a14:compatExt spid="_x0000_s18555"/>
                </a:ext>
                <a:ext uri="{FF2B5EF4-FFF2-40B4-BE49-F238E27FC236}">
                  <a16:creationId xmlns:a16="http://schemas.microsoft.com/office/drawing/2014/main" id="{00000000-0008-0000-0000-00007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64</xdr:row>
          <xdr:rowOff>137160</xdr:rowOff>
        </xdr:from>
        <xdr:to>
          <xdr:col>5</xdr:col>
          <xdr:colOff>0</xdr:colOff>
          <xdr:row>64</xdr:row>
          <xdr:rowOff>411480</xdr:rowOff>
        </xdr:to>
        <xdr:sp macro="" textlink="">
          <xdr:nvSpPr>
            <xdr:cNvPr id="18556" name="3-15-4" hidden="1">
              <a:extLst>
                <a:ext uri="{63B3BB69-23CF-44E3-9099-C40C66FF867C}">
                  <a14:compatExt spid="_x0000_s18556"/>
                </a:ext>
                <a:ext uri="{FF2B5EF4-FFF2-40B4-BE49-F238E27FC236}">
                  <a16:creationId xmlns:a16="http://schemas.microsoft.com/office/drawing/2014/main" id="{00000000-0008-0000-0000-00007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61</xdr:row>
          <xdr:rowOff>60960</xdr:rowOff>
        </xdr:from>
        <xdr:to>
          <xdr:col>5</xdr:col>
          <xdr:colOff>1013460</xdr:colOff>
          <xdr:row>65</xdr:row>
          <xdr:rowOff>228600</xdr:rowOff>
        </xdr:to>
        <xdr:sp macro="" textlink="">
          <xdr:nvSpPr>
            <xdr:cNvPr id="18557" name="Group 3-15" hidden="1">
              <a:extLst>
                <a:ext uri="{63B3BB69-23CF-44E3-9099-C40C66FF867C}">
                  <a14:compatExt spid="_x0000_s18557"/>
                </a:ext>
                <a:ext uri="{FF2B5EF4-FFF2-40B4-BE49-F238E27FC236}">
                  <a16:creationId xmlns:a16="http://schemas.microsoft.com/office/drawing/2014/main" id="{00000000-0008-0000-0000-00007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59</xdr:row>
          <xdr:rowOff>251460</xdr:rowOff>
        </xdr:from>
        <xdr:to>
          <xdr:col>5</xdr:col>
          <xdr:colOff>0</xdr:colOff>
          <xdr:row>59</xdr:row>
          <xdr:rowOff>525780</xdr:rowOff>
        </xdr:to>
        <xdr:sp macro="" textlink="">
          <xdr:nvSpPr>
            <xdr:cNvPr id="18558" name="3-14-1"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60</xdr:row>
          <xdr:rowOff>259080</xdr:rowOff>
        </xdr:from>
        <xdr:to>
          <xdr:col>5</xdr:col>
          <xdr:colOff>0</xdr:colOff>
          <xdr:row>60</xdr:row>
          <xdr:rowOff>533400</xdr:rowOff>
        </xdr:to>
        <xdr:sp macro="" textlink="">
          <xdr:nvSpPr>
            <xdr:cNvPr id="18559" name="3-14-2"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59</xdr:row>
          <xdr:rowOff>60960</xdr:rowOff>
        </xdr:from>
        <xdr:to>
          <xdr:col>5</xdr:col>
          <xdr:colOff>982980</xdr:colOff>
          <xdr:row>60</xdr:row>
          <xdr:rowOff>716280</xdr:rowOff>
        </xdr:to>
        <xdr:sp macro="" textlink="">
          <xdr:nvSpPr>
            <xdr:cNvPr id="18560" name="Group 3-14"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57</xdr:row>
          <xdr:rowOff>251460</xdr:rowOff>
        </xdr:from>
        <xdr:to>
          <xdr:col>5</xdr:col>
          <xdr:colOff>0</xdr:colOff>
          <xdr:row>57</xdr:row>
          <xdr:rowOff>525780</xdr:rowOff>
        </xdr:to>
        <xdr:sp macro="" textlink="">
          <xdr:nvSpPr>
            <xdr:cNvPr id="18561" name="3-13-1" hidden="1">
              <a:extLst>
                <a:ext uri="{63B3BB69-23CF-44E3-9099-C40C66FF867C}">
                  <a14:compatExt spid="_x0000_s18561"/>
                </a:ext>
                <a:ext uri="{FF2B5EF4-FFF2-40B4-BE49-F238E27FC236}">
                  <a16:creationId xmlns:a16="http://schemas.microsoft.com/office/drawing/2014/main" id="{00000000-0008-0000-0000-00008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58</xdr:row>
          <xdr:rowOff>259080</xdr:rowOff>
        </xdr:from>
        <xdr:to>
          <xdr:col>5</xdr:col>
          <xdr:colOff>0</xdr:colOff>
          <xdr:row>58</xdr:row>
          <xdr:rowOff>533400</xdr:rowOff>
        </xdr:to>
        <xdr:sp macro="" textlink="">
          <xdr:nvSpPr>
            <xdr:cNvPr id="18562" name="3-13-2"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57</xdr:row>
          <xdr:rowOff>76200</xdr:rowOff>
        </xdr:from>
        <xdr:to>
          <xdr:col>5</xdr:col>
          <xdr:colOff>982980</xdr:colOff>
          <xdr:row>58</xdr:row>
          <xdr:rowOff>708660</xdr:rowOff>
        </xdr:to>
        <xdr:sp macro="" textlink="">
          <xdr:nvSpPr>
            <xdr:cNvPr id="18563" name="Group 3-13"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54</xdr:row>
          <xdr:rowOff>114300</xdr:rowOff>
        </xdr:from>
        <xdr:to>
          <xdr:col>5</xdr:col>
          <xdr:colOff>0</xdr:colOff>
          <xdr:row>54</xdr:row>
          <xdr:rowOff>403860</xdr:rowOff>
        </xdr:to>
        <xdr:sp macro="" textlink="">
          <xdr:nvSpPr>
            <xdr:cNvPr id="18564" name="3-12-1"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55</xdr:row>
          <xdr:rowOff>114300</xdr:rowOff>
        </xdr:from>
        <xdr:to>
          <xdr:col>5</xdr:col>
          <xdr:colOff>0</xdr:colOff>
          <xdr:row>55</xdr:row>
          <xdr:rowOff>403860</xdr:rowOff>
        </xdr:to>
        <xdr:sp macro="" textlink="">
          <xdr:nvSpPr>
            <xdr:cNvPr id="18565" name="3-12-2"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56</xdr:row>
          <xdr:rowOff>259080</xdr:rowOff>
        </xdr:from>
        <xdr:to>
          <xdr:col>5</xdr:col>
          <xdr:colOff>0</xdr:colOff>
          <xdr:row>56</xdr:row>
          <xdr:rowOff>533400</xdr:rowOff>
        </xdr:to>
        <xdr:sp macro="" textlink="">
          <xdr:nvSpPr>
            <xdr:cNvPr id="18566" name="3-12-3"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54</xdr:row>
          <xdr:rowOff>30480</xdr:rowOff>
        </xdr:from>
        <xdr:to>
          <xdr:col>5</xdr:col>
          <xdr:colOff>1028700</xdr:colOff>
          <xdr:row>56</xdr:row>
          <xdr:rowOff>708660</xdr:rowOff>
        </xdr:to>
        <xdr:sp macro="" textlink="">
          <xdr:nvSpPr>
            <xdr:cNvPr id="18567" name="Group 3-12"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51</xdr:row>
          <xdr:rowOff>114300</xdr:rowOff>
        </xdr:from>
        <xdr:to>
          <xdr:col>5</xdr:col>
          <xdr:colOff>0</xdr:colOff>
          <xdr:row>51</xdr:row>
          <xdr:rowOff>403860</xdr:rowOff>
        </xdr:to>
        <xdr:sp macro="" textlink="">
          <xdr:nvSpPr>
            <xdr:cNvPr id="18568" name="3-11-1" hidden="1">
              <a:extLst>
                <a:ext uri="{63B3BB69-23CF-44E3-9099-C40C66FF867C}">
                  <a14:compatExt spid="_x0000_s18568"/>
                </a:ext>
                <a:ext uri="{FF2B5EF4-FFF2-40B4-BE49-F238E27FC236}">
                  <a16:creationId xmlns:a16="http://schemas.microsoft.com/office/drawing/2014/main" id="{00000000-0008-0000-0000-00008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52</xdr:row>
          <xdr:rowOff>106680</xdr:rowOff>
        </xdr:from>
        <xdr:to>
          <xdr:col>5</xdr:col>
          <xdr:colOff>0</xdr:colOff>
          <xdr:row>52</xdr:row>
          <xdr:rowOff>381000</xdr:rowOff>
        </xdr:to>
        <xdr:sp macro="" textlink="">
          <xdr:nvSpPr>
            <xdr:cNvPr id="18569" name="3-11-2"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53</xdr:row>
          <xdr:rowOff>259080</xdr:rowOff>
        </xdr:from>
        <xdr:to>
          <xdr:col>5</xdr:col>
          <xdr:colOff>0</xdr:colOff>
          <xdr:row>53</xdr:row>
          <xdr:rowOff>533400</xdr:rowOff>
        </xdr:to>
        <xdr:sp macro="" textlink="">
          <xdr:nvSpPr>
            <xdr:cNvPr id="18570" name="3-11-3"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51</xdr:row>
          <xdr:rowOff>22860</xdr:rowOff>
        </xdr:from>
        <xdr:to>
          <xdr:col>5</xdr:col>
          <xdr:colOff>1051560</xdr:colOff>
          <xdr:row>53</xdr:row>
          <xdr:rowOff>723900</xdr:rowOff>
        </xdr:to>
        <xdr:sp macro="" textlink="">
          <xdr:nvSpPr>
            <xdr:cNvPr id="18571" name="Group 3-11"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49</xdr:row>
          <xdr:rowOff>137160</xdr:rowOff>
        </xdr:from>
        <xdr:to>
          <xdr:col>5</xdr:col>
          <xdr:colOff>0</xdr:colOff>
          <xdr:row>49</xdr:row>
          <xdr:rowOff>403860</xdr:rowOff>
        </xdr:to>
        <xdr:sp macro="" textlink="">
          <xdr:nvSpPr>
            <xdr:cNvPr id="18572" name="3-10-1"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50</xdr:row>
          <xdr:rowOff>114300</xdr:rowOff>
        </xdr:from>
        <xdr:to>
          <xdr:col>5</xdr:col>
          <xdr:colOff>0</xdr:colOff>
          <xdr:row>50</xdr:row>
          <xdr:rowOff>403860</xdr:rowOff>
        </xdr:to>
        <xdr:sp macro="" textlink="">
          <xdr:nvSpPr>
            <xdr:cNvPr id="18573" name="3-10-2"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49</xdr:row>
          <xdr:rowOff>60960</xdr:rowOff>
        </xdr:from>
        <xdr:to>
          <xdr:col>5</xdr:col>
          <xdr:colOff>1013460</xdr:colOff>
          <xdr:row>50</xdr:row>
          <xdr:rowOff>480060</xdr:rowOff>
        </xdr:to>
        <xdr:sp macro="" textlink="">
          <xdr:nvSpPr>
            <xdr:cNvPr id="18574" name="Group 3-10"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46</xdr:row>
          <xdr:rowOff>114300</xdr:rowOff>
        </xdr:from>
        <xdr:to>
          <xdr:col>5</xdr:col>
          <xdr:colOff>0</xdr:colOff>
          <xdr:row>46</xdr:row>
          <xdr:rowOff>403860</xdr:rowOff>
        </xdr:to>
        <xdr:sp macro="" textlink="">
          <xdr:nvSpPr>
            <xdr:cNvPr id="18575" name="3-9-1"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47</xdr:row>
          <xdr:rowOff>137160</xdr:rowOff>
        </xdr:from>
        <xdr:to>
          <xdr:col>5</xdr:col>
          <xdr:colOff>0</xdr:colOff>
          <xdr:row>47</xdr:row>
          <xdr:rowOff>403860</xdr:rowOff>
        </xdr:to>
        <xdr:sp macro="" textlink="">
          <xdr:nvSpPr>
            <xdr:cNvPr id="18576" name="3-9-2"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48</xdr:row>
          <xdr:rowOff>137160</xdr:rowOff>
        </xdr:from>
        <xdr:to>
          <xdr:col>5</xdr:col>
          <xdr:colOff>0</xdr:colOff>
          <xdr:row>48</xdr:row>
          <xdr:rowOff>403860</xdr:rowOff>
        </xdr:to>
        <xdr:sp macro="" textlink="">
          <xdr:nvSpPr>
            <xdr:cNvPr id="18577" name="3-9-3"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46</xdr:row>
          <xdr:rowOff>60960</xdr:rowOff>
        </xdr:from>
        <xdr:to>
          <xdr:col>5</xdr:col>
          <xdr:colOff>2202180</xdr:colOff>
          <xdr:row>48</xdr:row>
          <xdr:rowOff>457200</xdr:rowOff>
        </xdr:to>
        <xdr:sp macro="" textlink="">
          <xdr:nvSpPr>
            <xdr:cNvPr id="18578" name="Group 3-9"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44</xdr:row>
          <xdr:rowOff>137160</xdr:rowOff>
        </xdr:from>
        <xdr:to>
          <xdr:col>5</xdr:col>
          <xdr:colOff>0</xdr:colOff>
          <xdr:row>44</xdr:row>
          <xdr:rowOff>403860</xdr:rowOff>
        </xdr:to>
        <xdr:sp macro="" textlink="">
          <xdr:nvSpPr>
            <xdr:cNvPr id="18579" name="3-8-1"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45</xdr:row>
          <xdr:rowOff>137160</xdr:rowOff>
        </xdr:from>
        <xdr:to>
          <xdr:col>5</xdr:col>
          <xdr:colOff>0</xdr:colOff>
          <xdr:row>45</xdr:row>
          <xdr:rowOff>403860</xdr:rowOff>
        </xdr:to>
        <xdr:sp macro="" textlink="">
          <xdr:nvSpPr>
            <xdr:cNvPr id="18580" name="3-8-2"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60960</xdr:rowOff>
        </xdr:from>
        <xdr:to>
          <xdr:col>5</xdr:col>
          <xdr:colOff>1013460</xdr:colOff>
          <xdr:row>45</xdr:row>
          <xdr:rowOff>457200</xdr:rowOff>
        </xdr:to>
        <xdr:sp macro="" textlink="">
          <xdr:nvSpPr>
            <xdr:cNvPr id="18581" name="Group 3-8"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42</xdr:row>
          <xdr:rowOff>114300</xdr:rowOff>
        </xdr:from>
        <xdr:to>
          <xdr:col>5</xdr:col>
          <xdr:colOff>0</xdr:colOff>
          <xdr:row>42</xdr:row>
          <xdr:rowOff>403860</xdr:rowOff>
        </xdr:to>
        <xdr:sp macro="" textlink="">
          <xdr:nvSpPr>
            <xdr:cNvPr id="18582" name="3-7-1"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43</xdr:row>
          <xdr:rowOff>114300</xdr:rowOff>
        </xdr:from>
        <xdr:to>
          <xdr:col>5</xdr:col>
          <xdr:colOff>0</xdr:colOff>
          <xdr:row>43</xdr:row>
          <xdr:rowOff>403860</xdr:rowOff>
        </xdr:to>
        <xdr:sp macro="" textlink="">
          <xdr:nvSpPr>
            <xdr:cNvPr id="18583" name="3-7-2" hidden="1">
              <a:extLst>
                <a:ext uri="{63B3BB69-23CF-44E3-9099-C40C66FF867C}">
                  <a14:compatExt spid="_x0000_s18583"/>
                </a:ext>
                <a:ext uri="{FF2B5EF4-FFF2-40B4-BE49-F238E27FC236}">
                  <a16:creationId xmlns:a16="http://schemas.microsoft.com/office/drawing/2014/main" id="{00000000-0008-0000-0000-00009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42</xdr:row>
          <xdr:rowOff>60960</xdr:rowOff>
        </xdr:from>
        <xdr:to>
          <xdr:col>5</xdr:col>
          <xdr:colOff>1013460</xdr:colOff>
          <xdr:row>43</xdr:row>
          <xdr:rowOff>480060</xdr:rowOff>
        </xdr:to>
        <xdr:sp macro="" textlink="">
          <xdr:nvSpPr>
            <xdr:cNvPr id="18584" name="Group 3-7"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40</xdr:row>
          <xdr:rowOff>114300</xdr:rowOff>
        </xdr:from>
        <xdr:to>
          <xdr:col>5</xdr:col>
          <xdr:colOff>0</xdr:colOff>
          <xdr:row>40</xdr:row>
          <xdr:rowOff>403860</xdr:rowOff>
        </xdr:to>
        <xdr:sp macro="" textlink="">
          <xdr:nvSpPr>
            <xdr:cNvPr id="18585" name="3-6-1"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41</xdr:row>
          <xdr:rowOff>137160</xdr:rowOff>
        </xdr:from>
        <xdr:to>
          <xdr:col>5</xdr:col>
          <xdr:colOff>0</xdr:colOff>
          <xdr:row>41</xdr:row>
          <xdr:rowOff>411480</xdr:rowOff>
        </xdr:to>
        <xdr:sp macro="" textlink="">
          <xdr:nvSpPr>
            <xdr:cNvPr id="18586" name="3-6-2"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40</xdr:row>
          <xdr:rowOff>60960</xdr:rowOff>
        </xdr:from>
        <xdr:to>
          <xdr:col>5</xdr:col>
          <xdr:colOff>1165860</xdr:colOff>
          <xdr:row>41</xdr:row>
          <xdr:rowOff>449580</xdr:rowOff>
        </xdr:to>
        <xdr:sp macro="" textlink="">
          <xdr:nvSpPr>
            <xdr:cNvPr id="18587" name="Group 3-6"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38</xdr:row>
          <xdr:rowOff>114300</xdr:rowOff>
        </xdr:from>
        <xdr:to>
          <xdr:col>5</xdr:col>
          <xdr:colOff>0</xdr:colOff>
          <xdr:row>38</xdr:row>
          <xdr:rowOff>403860</xdr:rowOff>
        </xdr:to>
        <xdr:sp macro="" textlink="">
          <xdr:nvSpPr>
            <xdr:cNvPr id="18588" name="3-5-1"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39</xdr:row>
          <xdr:rowOff>137160</xdr:rowOff>
        </xdr:from>
        <xdr:to>
          <xdr:col>5</xdr:col>
          <xdr:colOff>0</xdr:colOff>
          <xdr:row>39</xdr:row>
          <xdr:rowOff>403860</xdr:rowOff>
        </xdr:to>
        <xdr:sp macro="" textlink="">
          <xdr:nvSpPr>
            <xdr:cNvPr id="18589" name="3-5-2"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38</xdr:row>
          <xdr:rowOff>38100</xdr:rowOff>
        </xdr:from>
        <xdr:to>
          <xdr:col>5</xdr:col>
          <xdr:colOff>1165860</xdr:colOff>
          <xdr:row>39</xdr:row>
          <xdr:rowOff>487680</xdr:rowOff>
        </xdr:to>
        <xdr:sp macro="" textlink="">
          <xdr:nvSpPr>
            <xdr:cNvPr id="18590" name="Group 3-5"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36</xdr:row>
          <xdr:rowOff>114300</xdr:rowOff>
        </xdr:from>
        <xdr:to>
          <xdr:col>5</xdr:col>
          <xdr:colOff>0</xdr:colOff>
          <xdr:row>36</xdr:row>
          <xdr:rowOff>403860</xdr:rowOff>
        </xdr:to>
        <xdr:sp macro="" textlink="">
          <xdr:nvSpPr>
            <xdr:cNvPr id="18591" name="3-4-1"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37</xdr:row>
          <xdr:rowOff>137160</xdr:rowOff>
        </xdr:from>
        <xdr:to>
          <xdr:col>5</xdr:col>
          <xdr:colOff>0</xdr:colOff>
          <xdr:row>37</xdr:row>
          <xdr:rowOff>403860</xdr:rowOff>
        </xdr:to>
        <xdr:sp macro="" textlink="">
          <xdr:nvSpPr>
            <xdr:cNvPr id="18592" name="3-4-2"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36</xdr:row>
          <xdr:rowOff>60960</xdr:rowOff>
        </xdr:from>
        <xdr:to>
          <xdr:col>5</xdr:col>
          <xdr:colOff>1242060</xdr:colOff>
          <xdr:row>37</xdr:row>
          <xdr:rowOff>487680</xdr:rowOff>
        </xdr:to>
        <xdr:sp macro="" textlink="">
          <xdr:nvSpPr>
            <xdr:cNvPr id="18593" name="Group 3-4"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99060</xdr:rowOff>
        </xdr:from>
        <xdr:to>
          <xdr:col>5</xdr:col>
          <xdr:colOff>22860</xdr:colOff>
          <xdr:row>33</xdr:row>
          <xdr:rowOff>373380</xdr:rowOff>
        </xdr:to>
        <xdr:sp macro="" textlink="">
          <xdr:nvSpPr>
            <xdr:cNvPr id="18594" name="3-3-1" hidden="1">
              <a:extLst>
                <a:ext uri="{63B3BB69-23CF-44E3-9099-C40C66FF867C}">
                  <a14:compatExt spid="_x0000_s18594"/>
                </a:ext>
                <a:ext uri="{FF2B5EF4-FFF2-40B4-BE49-F238E27FC236}">
                  <a16:creationId xmlns:a16="http://schemas.microsoft.com/office/drawing/2014/main" id="{00000000-0008-0000-0000-0000A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34</xdr:row>
          <xdr:rowOff>106680</xdr:rowOff>
        </xdr:from>
        <xdr:to>
          <xdr:col>5</xdr:col>
          <xdr:colOff>0</xdr:colOff>
          <xdr:row>34</xdr:row>
          <xdr:rowOff>381000</xdr:rowOff>
        </xdr:to>
        <xdr:sp macro="" textlink="">
          <xdr:nvSpPr>
            <xdr:cNvPr id="18595" name="3-3-2" hidden="1">
              <a:extLst>
                <a:ext uri="{63B3BB69-23CF-44E3-9099-C40C66FF867C}">
                  <a14:compatExt spid="_x0000_s18595"/>
                </a:ext>
                <a:ext uri="{FF2B5EF4-FFF2-40B4-BE49-F238E27FC236}">
                  <a16:creationId xmlns:a16="http://schemas.microsoft.com/office/drawing/2014/main" id="{00000000-0008-0000-0000-0000A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35</xdr:row>
          <xdr:rowOff>106680</xdr:rowOff>
        </xdr:from>
        <xdr:to>
          <xdr:col>5</xdr:col>
          <xdr:colOff>0</xdr:colOff>
          <xdr:row>35</xdr:row>
          <xdr:rowOff>381000</xdr:rowOff>
        </xdr:to>
        <xdr:sp macro="" textlink="">
          <xdr:nvSpPr>
            <xdr:cNvPr id="18596" name="3-3-3" hidden="1">
              <a:extLst>
                <a:ext uri="{63B3BB69-23CF-44E3-9099-C40C66FF867C}">
                  <a14:compatExt spid="_x0000_s18596"/>
                </a:ext>
                <a:ext uri="{FF2B5EF4-FFF2-40B4-BE49-F238E27FC236}">
                  <a16:creationId xmlns:a16="http://schemas.microsoft.com/office/drawing/2014/main" id="{00000000-0008-0000-0000-0000A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xdr:colOff>
          <xdr:row>33</xdr:row>
          <xdr:rowOff>30480</xdr:rowOff>
        </xdr:from>
        <xdr:to>
          <xdr:col>5</xdr:col>
          <xdr:colOff>1828800</xdr:colOff>
          <xdr:row>35</xdr:row>
          <xdr:rowOff>716280</xdr:rowOff>
        </xdr:to>
        <xdr:sp macro="" textlink="">
          <xdr:nvSpPr>
            <xdr:cNvPr id="18597" name="Group 3-3" hidden="1">
              <a:extLst>
                <a:ext uri="{63B3BB69-23CF-44E3-9099-C40C66FF867C}">
                  <a14:compatExt spid="_x0000_s18597"/>
                </a:ext>
                <a:ext uri="{FF2B5EF4-FFF2-40B4-BE49-F238E27FC236}">
                  <a16:creationId xmlns:a16="http://schemas.microsoft.com/office/drawing/2014/main" id="{00000000-0008-0000-0000-0000A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30</xdr:row>
          <xdr:rowOff>137160</xdr:rowOff>
        </xdr:from>
        <xdr:to>
          <xdr:col>5</xdr:col>
          <xdr:colOff>0</xdr:colOff>
          <xdr:row>30</xdr:row>
          <xdr:rowOff>403860</xdr:rowOff>
        </xdr:to>
        <xdr:sp macro="" textlink="">
          <xdr:nvSpPr>
            <xdr:cNvPr id="18598" name="3-2-1" hidden="1">
              <a:extLst>
                <a:ext uri="{63B3BB69-23CF-44E3-9099-C40C66FF867C}">
                  <a14:compatExt spid="_x0000_s18598"/>
                </a:ext>
                <a:ext uri="{FF2B5EF4-FFF2-40B4-BE49-F238E27FC236}">
                  <a16:creationId xmlns:a16="http://schemas.microsoft.com/office/drawing/2014/main" id="{00000000-0008-0000-0000-0000A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31</xdr:row>
          <xdr:rowOff>137160</xdr:rowOff>
        </xdr:from>
        <xdr:to>
          <xdr:col>5</xdr:col>
          <xdr:colOff>0</xdr:colOff>
          <xdr:row>31</xdr:row>
          <xdr:rowOff>403860</xdr:rowOff>
        </xdr:to>
        <xdr:sp macro="" textlink="">
          <xdr:nvSpPr>
            <xdr:cNvPr id="18599" name="3-2-2" hidden="1">
              <a:extLst>
                <a:ext uri="{63B3BB69-23CF-44E3-9099-C40C66FF867C}">
                  <a14:compatExt spid="_x0000_s18599"/>
                </a:ext>
                <a:ext uri="{FF2B5EF4-FFF2-40B4-BE49-F238E27FC236}">
                  <a16:creationId xmlns:a16="http://schemas.microsoft.com/office/drawing/2014/main" id="{00000000-0008-0000-0000-0000A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32</xdr:row>
          <xdr:rowOff>137160</xdr:rowOff>
        </xdr:from>
        <xdr:to>
          <xdr:col>5</xdr:col>
          <xdr:colOff>0</xdr:colOff>
          <xdr:row>32</xdr:row>
          <xdr:rowOff>403860</xdr:rowOff>
        </xdr:to>
        <xdr:sp macro="" textlink="">
          <xdr:nvSpPr>
            <xdr:cNvPr id="18600" name="3-2-3" hidden="1">
              <a:extLst>
                <a:ext uri="{63B3BB69-23CF-44E3-9099-C40C66FF867C}">
                  <a14:compatExt spid="_x0000_s18600"/>
                </a:ext>
                <a:ext uri="{FF2B5EF4-FFF2-40B4-BE49-F238E27FC236}">
                  <a16:creationId xmlns:a16="http://schemas.microsoft.com/office/drawing/2014/main" id="{00000000-0008-0000-0000-0000A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30</xdr:row>
          <xdr:rowOff>30480</xdr:rowOff>
        </xdr:from>
        <xdr:to>
          <xdr:col>5</xdr:col>
          <xdr:colOff>4747260</xdr:colOff>
          <xdr:row>32</xdr:row>
          <xdr:rowOff>480060</xdr:rowOff>
        </xdr:to>
        <xdr:sp macro="" textlink="">
          <xdr:nvSpPr>
            <xdr:cNvPr id="18601" name="Group 3-2" hidden="1">
              <a:extLst>
                <a:ext uri="{63B3BB69-23CF-44E3-9099-C40C66FF867C}">
                  <a14:compatExt spid="_x0000_s18601"/>
                </a:ext>
                <a:ext uri="{FF2B5EF4-FFF2-40B4-BE49-F238E27FC236}">
                  <a16:creationId xmlns:a16="http://schemas.microsoft.com/office/drawing/2014/main" id="{00000000-0008-0000-0000-0000A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28</xdr:row>
          <xdr:rowOff>114300</xdr:rowOff>
        </xdr:from>
        <xdr:to>
          <xdr:col>5</xdr:col>
          <xdr:colOff>0</xdr:colOff>
          <xdr:row>28</xdr:row>
          <xdr:rowOff>403860</xdr:rowOff>
        </xdr:to>
        <xdr:sp macro="" textlink="">
          <xdr:nvSpPr>
            <xdr:cNvPr id="18602" name="3-1-1" hidden="1">
              <a:extLst>
                <a:ext uri="{63B3BB69-23CF-44E3-9099-C40C66FF867C}">
                  <a14:compatExt spid="_x0000_s18602"/>
                </a:ext>
                <a:ext uri="{FF2B5EF4-FFF2-40B4-BE49-F238E27FC236}">
                  <a16:creationId xmlns:a16="http://schemas.microsoft.com/office/drawing/2014/main" id="{00000000-0008-0000-0000-0000A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29</xdr:row>
          <xdr:rowOff>114300</xdr:rowOff>
        </xdr:from>
        <xdr:to>
          <xdr:col>5</xdr:col>
          <xdr:colOff>0</xdr:colOff>
          <xdr:row>29</xdr:row>
          <xdr:rowOff>403860</xdr:rowOff>
        </xdr:to>
        <xdr:sp macro="" textlink="">
          <xdr:nvSpPr>
            <xdr:cNvPr id="18603" name="3-1-2" hidden="1">
              <a:extLst>
                <a:ext uri="{63B3BB69-23CF-44E3-9099-C40C66FF867C}">
                  <a14:compatExt spid="_x0000_s18603"/>
                </a:ext>
                <a:ext uri="{FF2B5EF4-FFF2-40B4-BE49-F238E27FC236}">
                  <a16:creationId xmlns:a16="http://schemas.microsoft.com/office/drawing/2014/main" id="{00000000-0008-0000-0000-0000A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22860</xdr:rowOff>
        </xdr:from>
        <xdr:to>
          <xdr:col>5</xdr:col>
          <xdr:colOff>632460</xdr:colOff>
          <xdr:row>29</xdr:row>
          <xdr:rowOff>487680</xdr:rowOff>
        </xdr:to>
        <xdr:sp macro="" textlink="">
          <xdr:nvSpPr>
            <xdr:cNvPr id="18604" name="Group 3-1" hidden="1">
              <a:extLst>
                <a:ext uri="{63B3BB69-23CF-44E3-9099-C40C66FF867C}">
                  <a14:compatExt spid="_x0000_s18604"/>
                </a:ext>
                <a:ext uri="{FF2B5EF4-FFF2-40B4-BE49-F238E27FC236}">
                  <a16:creationId xmlns:a16="http://schemas.microsoft.com/office/drawing/2014/main" id="{00000000-0008-0000-0000-0000A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152400</xdr:rowOff>
        </xdr:from>
        <xdr:to>
          <xdr:col>5</xdr:col>
          <xdr:colOff>0</xdr:colOff>
          <xdr:row>22</xdr:row>
          <xdr:rowOff>441960</xdr:rowOff>
        </xdr:to>
        <xdr:sp macro="" textlink="">
          <xdr:nvSpPr>
            <xdr:cNvPr id="18623" name="1-d-1"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23</xdr:row>
          <xdr:rowOff>175260</xdr:rowOff>
        </xdr:from>
        <xdr:to>
          <xdr:col>5</xdr:col>
          <xdr:colOff>0</xdr:colOff>
          <xdr:row>23</xdr:row>
          <xdr:rowOff>441960</xdr:rowOff>
        </xdr:to>
        <xdr:sp macro="" textlink="">
          <xdr:nvSpPr>
            <xdr:cNvPr id="18624" name="1-d-2"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30480</xdr:rowOff>
        </xdr:from>
        <xdr:to>
          <xdr:col>5</xdr:col>
          <xdr:colOff>1013460</xdr:colOff>
          <xdr:row>23</xdr:row>
          <xdr:rowOff>525780</xdr:rowOff>
        </xdr:to>
        <xdr:sp macro="" textlink="">
          <xdr:nvSpPr>
            <xdr:cNvPr id="18625" name="Group 1-d"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20</xdr:row>
          <xdr:rowOff>251460</xdr:rowOff>
        </xdr:from>
        <xdr:to>
          <xdr:col>5</xdr:col>
          <xdr:colOff>0</xdr:colOff>
          <xdr:row>20</xdr:row>
          <xdr:rowOff>525780</xdr:rowOff>
        </xdr:to>
        <xdr:sp macro="" textlink="">
          <xdr:nvSpPr>
            <xdr:cNvPr id="18626" name="1-c-1"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21</xdr:row>
          <xdr:rowOff>259080</xdr:rowOff>
        </xdr:from>
        <xdr:to>
          <xdr:col>5</xdr:col>
          <xdr:colOff>0</xdr:colOff>
          <xdr:row>21</xdr:row>
          <xdr:rowOff>533400</xdr:rowOff>
        </xdr:to>
        <xdr:sp macro="" textlink="">
          <xdr:nvSpPr>
            <xdr:cNvPr id="18627" name="1-c-2"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20</xdr:row>
          <xdr:rowOff>60960</xdr:rowOff>
        </xdr:from>
        <xdr:to>
          <xdr:col>5</xdr:col>
          <xdr:colOff>4518660</xdr:colOff>
          <xdr:row>21</xdr:row>
          <xdr:rowOff>723900</xdr:rowOff>
        </xdr:to>
        <xdr:sp macro="" textlink="">
          <xdr:nvSpPr>
            <xdr:cNvPr id="18628" name="Group 1-c"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18</xdr:row>
          <xdr:rowOff>259080</xdr:rowOff>
        </xdr:from>
        <xdr:to>
          <xdr:col>5</xdr:col>
          <xdr:colOff>0</xdr:colOff>
          <xdr:row>18</xdr:row>
          <xdr:rowOff>533400</xdr:rowOff>
        </xdr:to>
        <xdr:sp macro="" textlink="">
          <xdr:nvSpPr>
            <xdr:cNvPr id="18629" name="1-b-1"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19</xdr:row>
          <xdr:rowOff>251460</xdr:rowOff>
        </xdr:from>
        <xdr:to>
          <xdr:col>5</xdr:col>
          <xdr:colOff>0</xdr:colOff>
          <xdr:row>19</xdr:row>
          <xdr:rowOff>525780</xdr:rowOff>
        </xdr:to>
        <xdr:sp macro="" textlink="">
          <xdr:nvSpPr>
            <xdr:cNvPr id="18630" name="1-b-2" hidden="1">
              <a:extLst>
                <a:ext uri="{63B3BB69-23CF-44E3-9099-C40C66FF867C}">
                  <a14:compatExt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18</xdr:row>
          <xdr:rowOff>30480</xdr:rowOff>
        </xdr:from>
        <xdr:to>
          <xdr:col>5</xdr:col>
          <xdr:colOff>4404360</xdr:colOff>
          <xdr:row>19</xdr:row>
          <xdr:rowOff>723900</xdr:rowOff>
        </xdr:to>
        <xdr:sp macro="" textlink="">
          <xdr:nvSpPr>
            <xdr:cNvPr id="18631" name="Group 1-b"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14</xdr:row>
          <xdr:rowOff>822960</xdr:rowOff>
        </xdr:from>
        <xdr:to>
          <xdr:col>5</xdr:col>
          <xdr:colOff>0</xdr:colOff>
          <xdr:row>14</xdr:row>
          <xdr:rowOff>1097280</xdr:rowOff>
        </xdr:to>
        <xdr:sp macro="" textlink="">
          <xdr:nvSpPr>
            <xdr:cNvPr id="18632" name="1-a-1"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15</xdr:row>
          <xdr:rowOff>830580</xdr:rowOff>
        </xdr:from>
        <xdr:to>
          <xdr:col>5</xdr:col>
          <xdr:colOff>0</xdr:colOff>
          <xdr:row>15</xdr:row>
          <xdr:rowOff>1104900</xdr:rowOff>
        </xdr:to>
        <xdr:sp macro="" textlink="">
          <xdr:nvSpPr>
            <xdr:cNvPr id="18633" name="1-a-2"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14</xdr:row>
          <xdr:rowOff>30480</xdr:rowOff>
        </xdr:from>
        <xdr:to>
          <xdr:col>5</xdr:col>
          <xdr:colOff>746760</xdr:colOff>
          <xdr:row>15</xdr:row>
          <xdr:rowOff>1859280</xdr:rowOff>
        </xdr:to>
        <xdr:sp macro="" textlink="">
          <xdr:nvSpPr>
            <xdr:cNvPr id="18634" name="Group 1-a" hidden="1">
              <a:extLst>
                <a:ext uri="{63B3BB69-23CF-44E3-9099-C40C66FF867C}">
                  <a14:compatExt spid="_x0000_s18634"/>
                </a:ext>
                <a:ext uri="{FF2B5EF4-FFF2-40B4-BE49-F238E27FC236}">
                  <a16:creationId xmlns:a16="http://schemas.microsoft.com/office/drawing/2014/main" id="{00000000-0008-0000-0000-0000C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1</xdr:col>
      <xdr:colOff>141720</xdr:colOff>
      <xdr:row>181</xdr:row>
      <xdr:rowOff>180400</xdr:rowOff>
    </xdr:from>
    <xdr:to>
      <xdr:col>6</xdr:col>
      <xdr:colOff>69273</xdr:colOff>
      <xdr:row>187</xdr:row>
      <xdr:rowOff>0</xdr:rowOff>
    </xdr:to>
    <xdr:sp macro="" textlink="">
      <xdr:nvSpPr>
        <xdr:cNvPr id="204" name="Text Box 35">
          <a:extLst>
            <a:ext uri="{FF2B5EF4-FFF2-40B4-BE49-F238E27FC236}">
              <a16:creationId xmlns:a16="http://schemas.microsoft.com/office/drawing/2014/main" id="{00000000-0008-0000-0000-0000CC000000}"/>
            </a:ext>
          </a:extLst>
        </xdr:cNvPr>
        <xdr:cNvSpPr txBox="1">
          <a:spLocks noChangeArrowheads="1"/>
        </xdr:cNvSpPr>
      </xdr:nvSpPr>
      <xdr:spPr bwMode="auto">
        <a:xfrm>
          <a:off x="377940" y="105572620"/>
          <a:ext cx="13277793" cy="2379920"/>
        </a:xfrm>
        <a:prstGeom prst="rect">
          <a:avLst/>
        </a:prstGeom>
        <a:noFill/>
        <a:ln>
          <a:noFill/>
        </a:ln>
      </xdr:spPr>
      <xdr:txBody>
        <a:bodyPr vertOverflow="clip" wrap="square" lIns="27432" tIns="22860" rIns="0" bIns="0" anchor="t" upright="1"/>
        <a:lstStyle/>
        <a:p>
          <a:pPr algn="l" rtl="0">
            <a:lnSpc>
              <a:spcPct val="100000"/>
            </a:lnSpc>
            <a:spcBef>
              <a:spcPts val="0"/>
            </a:spcBef>
            <a:spcAft>
              <a:spcPts val="0"/>
            </a:spcAft>
            <a:defRPr sz="1000"/>
          </a:pPr>
          <a:r>
            <a:rPr lang="ja-JP" altLang="en-US" sz="1600" b="0" i="0" u="none" strike="noStrike" baseline="0">
              <a:solidFill>
                <a:srgbClr val="000000"/>
              </a:solidFill>
              <a:latin typeface="Meiryo UI"/>
              <a:ea typeface="Meiryo UI"/>
            </a:rPr>
            <a:t>弊社および東京海上グループ各社は、本質問書において取得するお客様の情報を、保険引受の判断、本契約の管理・履行、付帯サービスの提供、他の保険・金融商品等の各種商品・サービスの案内・提供のために利用する他、下記①から④の利用・提供を行うことがあります。</a:t>
          </a:r>
        </a:p>
        <a:p>
          <a:pPr algn="l" rtl="0">
            <a:lnSpc>
              <a:spcPct val="100000"/>
            </a:lnSpc>
            <a:spcBef>
              <a:spcPts val="0"/>
            </a:spcBef>
            <a:spcAft>
              <a:spcPts val="0"/>
            </a:spcAft>
            <a:defRPr sz="1000"/>
          </a:pPr>
          <a:r>
            <a:rPr lang="ja-JP" altLang="en-US" sz="1600" b="0" i="0" u="none" strike="noStrike" baseline="0">
              <a:solidFill>
                <a:srgbClr val="000000"/>
              </a:solidFill>
              <a:latin typeface="Meiryo UI"/>
              <a:ea typeface="Meiryo UI"/>
            </a:rPr>
            <a:t>①本質問書において取得するお客様の情報の利用目的の達成に必要な範囲内で、業務委託先（保険代理店を含みます。）、保険仲立人等に対して提供すること</a:t>
          </a:r>
        </a:p>
        <a:p>
          <a:pPr algn="l" rtl="0">
            <a:lnSpc>
              <a:spcPct val="100000"/>
            </a:lnSpc>
            <a:spcBef>
              <a:spcPts val="0"/>
            </a:spcBef>
            <a:spcAft>
              <a:spcPts val="0"/>
            </a:spcAft>
            <a:defRPr sz="1000"/>
          </a:pPr>
          <a:r>
            <a:rPr lang="ja-JP" altLang="en-US" sz="1600" b="0" i="0" u="none" strike="noStrike" baseline="0">
              <a:solidFill>
                <a:srgbClr val="000000"/>
              </a:solidFill>
              <a:latin typeface="Meiryo UI"/>
              <a:ea typeface="Meiryo UI"/>
            </a:rPr>
            <a:t>②契約締結等の判断をするうえでの参考とするために、他の保険会社等と</a:t>
          </a:r>
          <a:r>
            <a:rPr lang="ja-JP" altLang="en-US" sz="1600" b="0" i="0" u="none" strike="noStrike" baseline="0">
              <a:solidFill>
                <a:sysClr val="windowText" lastClr="000000"/>
              </a:solidFill>
              <a:latin typeface="Meiryo UI"/>
              <a:ea typeface="Meiryo UI"/>
            </a:rPr>
            <a:t>共同</a:t>
          </a:r>
          <a:r>
            <a:rPr lang="ja-JP" altLang="en-US" sz="1600" b="0" i="0" u="none" strike="noStrike" baseline="0">
              <a:solidFill>
                <a:srgbClr val="000000"/>
              </a:solidFill>
              <a:latin typeface="Meiryo UI"/>
              <a:ea typeface="Meiryo UI"/>
            </a:rPr>
            <a:t>して利用すること</a:t>
          </a:r>
        </a:p>
        <a:p>
          <a:pPr algn="l" rtl="0">
            <a:lnSpc>
              <a:spcPct val="100000"/>
            </a:lnSpc>
            <a:spcBef>
              <a:spcPts val="0"/>
            </a:spcBef>
            <a:spcAft>
              <a:spcPts val="0"/>
            </a:spcAft>
            <a:defRPr sz="1000"/>
          </a:pPr>
          <a:r>
            <a:rPr lang="ja-JP" altLang="en-US" sz="1600" b="0" i="0" u="none" strike="noStrike" baseline="0">
              <a:solidFill>
                <a:srgbClr val="000000"/>
              </a:solidFill>
              <a:latin typeface="Meiryo UI"/>
              <a:ea typeface="Meiryo UI"/>
            </a:rPr>
            <a:t>③弊社と東京海上グループ各社または弊社の提携先企業等との間で商品・サービス等の提供・案内のために、共同して利用すること</a:t>
          </a:r>
        </a:p>
        <a:p>
          <a:pPr algn="l" rtl="0">
            <a:lnSpc>
              <a:spcPct val="100000"/>
            </a:lnSpc>
            <a:spcBef>
              <a:spcPts val="0"/>
            </a:spcBef>
            <a:spcAft>
              <a:spcPts val="0"/>
            </a:spcAft>
            <a:defRPr sz="1000"/>
          </a:pPr>
          <a:r>
            <a:rPr lang="ja-JP" altLang="en-US" sz="1600" b="0" i="0" u="none" strike="noStrike" baseline="0">
              <a:solidFill>
                <a:srgbClr val="000000"/>
              </a:solidFill>
              <a:latin typeface="Meiryo UI"/>
              <a:ea typeface="Meiryo UI"/>
            </a:rPr>
            <a:t>④再保険契約の締結、更新・管理、再保険金支払等に利用するために、国内外の再保険引受会社等に提供すること</a:t>
          </a:r>
        </a:p>
        <a:p>
          <a:pPr algn="l" rtl="0">
            <a:lnSpc>
              <a:spcPts val="1300"/>
            </a:lnSpc>
            <a:defRPr sz="1000"/>
          </a:pPr>
          <a:endParaRPr lang="ja-JP" altLang="en-US" sz="1000" b="0" i="0" u="none" strike="noStrike" baseline="0">
            <a:solidFill>
              <a:srgbClr val="000000"/>
            </a:solidFill>
            <a:latin typeface="Meiryo UI"/>
            <a:ea typeface="Meiryo UI"/>
          </a:endParaRPr>
        </a:p>
      </xdr:txBody>
    </xdr:sp>
    <xdr:clientData/>
  </xdr:twoCellAnchor>
  <xdr:twoCellAnchor>
    <xdr:from>
      <xdr:col>2</xdr:col>
      <xdr:colOff>3816393</xdr:colOff>
      <xdr:row>179</xdr:row>
      <xdr:rowOff>110592</xdr:rowOff>
    </xdr:from>
    <xdr:to>
      <xdr:col>5</xdr:col>
      <xdr:colOff>1533747</xdr:colOff>
      <xdr:row>182</xdr:row>
      <xdr:rowOff>44215</xdr:rowOff>
    </xdr:to>
    <xdr:sp macro="" textlink="">
      <xdr:nvSpPr>
        <xdr:cNvPr id="205" name="AutoShape 36">
          <a:extLst>
            <a:ext uri="{FF2B5EF4-FFF2-40B4-BE49-F238E27FC236}">
              <a16:creationId xmlns:a16="http://schemas.microsoft.com/office/drawing/2014/main" id="{00000000-0008-0000-0000-0000CD000000}"/>
            </a:ext>
          </a:extLst>
        </xdr:cNvPr>
        <xdr:cNvSpPr>
          <a:spLocks noChangeArrowheads="1"/>
        </xdr:cNvSpPr>
      </xdr:nvSpPr>
      <xdr:spPr bwMode="auto">
        <a:xfrm>
          <a:off x="4586013" y="105121812"/>
          <a:ext cx="4468674" cy="505123"/>
        </a:xfrm>
        <a:prstGeom prst="flowChartAlternateProcess">
          <a:avLst/>
        </a:prstGeom>
        <a:noFill/>
        <a:ln>
          <a:noFill/>
        </a:ln>
      </xdr:spPr>
      <xdr:txBody>
        <a:bodyPr vertOverflow="clip" wrap="square" lIns="36576" tIns="45720" rIns="36576" bIns="0" anchor="t" upright="1"/>
        <a:lstStyle/>
        <a:p>
          <a:pPr algn="ctr" rtl="0">
            <a:defRPr sz="1000"/>
          </a:pPr>
          <a:r>
            <a:rPr lang="ja-JP" altLang="en-US" sz="1600" b="1" i="0" u="none" strike="noStrike" baseline="0">
              <a:solidFill>
                <a:srgbClr val="000000"/>
              </a:solidFill>
              <a:latin typeface="Meiryo UI" panose="020B0604030504040204" pitchFamily="50" charset="-128"/>
              <a:ea typeface="Meiryo UI" panose="020B0604030504040204" pitchFamily="50" charset="-128"/>
            </a:rPr>
            <a:t>情報の取扱いに関するご案内</a:t>
          </a:r>
        </a:p>
      </xdr:txBody>
    </xdr:sp>
    <xdr:clientData/>
  </xdr:twoCellAnchor>
  <xdr:twoCellAnchor>
    <xdr:from>
      <xdr:col>1</xdr:col>
      <xdr:colOff>47915</xdr:colOff>
      <xdr:row>179</xdr:row>
      <xdr:rowOff>110840</xdr:rowOff>
    </xdr:from>
    <xdr:to>
      <xdr:col>6</xdr:col>
      <xdr:colOff>173182</xdr:colOff>
      <xdr:row>187</xdr:row>
      <xdr:rowOff>79953</xdr:rowOff>
    </xdr:to>
    <xdr:sp macro="" textlink="">
      <xdr:nvSpPr>
        <xdr:cNvPr id="206" name="AutoShape 34">
          <a:extLst>
            <a:ext uri="{FF2B5EF4-FFF2-40B4-BE49-F238E27FC236}">
              <a16:creationId xmlns:a16="http://schemas.microsoft.com/office/drawing/2014/main" id="{00000000-0008-0000-0000-0000CE000000}"/>
            </a:ext>
          </a:extLst>
        </xdr:cNvPr>
        <xdr:cNvSpPr>
          <a:spLocks noChangeArrowheads="1"/>
        </xdr:cNvSpPr>
      </xdr:nvSpPr>
      <xdr:spPr bwMode="auto">
        <a:xfrm>
          <a:off x="284135" y="105122060"/>
          <a:ext cx="13475507" cy="2910433"/>
        </a:xfrm>
        <a:prstGeom prst="flowChartAlternateProcess">
          <a:avLst/>
        </a:prstGeom>
        <a:no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0" rIns="0" bIns="0" anchor="t" upright="1"/>
        <a:lstStyle/>
        <a:p>
          <a:pPr algn="ct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152400</xdr:colOff>
          <xdr:row>16</xdr:row>
          <xdr:rowOff>297180</xdr:rowOff>
        </xdr:from>
        <xdr:to>
          <xdr:col>5</xdr:col>
          <xdr:colOff>106680</xdr:colOff>
          <xdr:row>16</xdr:row>
          <xdr:rowOff>693420</xdr:rowOff>
        </xdr:to>
        <xdr:sp macro="" textlink="">
          <xdr:nvSpPr>
            <xdr:cNvPr id="18646" name="Option Button 214"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289560</xdr:rowOff>
        </xdr:from>
        <xdr:to>
          <xdr:col>5</xdr:col>
          <xdr:colOff>228600</xdr:colOff>
          <xdr:row>17</xdr:row>
          <xdr:rowOff>632460</xdr:rowOff>
        </xdr:to>
        <xdr:sp macro="" textlink="">
          <xdr:nvSpPr>
            <xdr:cNvPr id="18647" name="Option Button 215"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114</xdr:row>
          <xdr:rowOff>137160</xdr:rowOff>
        </xdr:from>
        <xdr:to>
          <xdr:col>5</xdr:col>
          <xdr:colOff>0</xdr:colOff>
          <xdr:row>114</xdr:row>
          <xdr:rowOff>419100</xdr:rowOff>
        </xdr:to>
        <xdr:sp macro="" textlink="">
          <xdr:nvSpPr>
            <xdr:cNvPr id="18649" name="4-6-1"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132</xdr:row>
          <xdr:rowOff>160020</xdr:rowOff>
        </xdr:from>
        <xdr:to>
          <xdr:col>4</xdr:col>
          <xdr:colOff>464820</xdr:colOff>
          <xdr:row>132</xdr:row>
          <xdr:rowOff>426720</xdr:rowOff>
        </xdr:to>
        <xdr:sp macro="" textlink="">
          <xdr:nvSpPr>
            <xdr:cNvPr id="18651" name="4-13-4"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138</xdr:row>
          <xdr:rowOff>182880</xdr:rowOff>
        </xdr:from>
        <xdr:to>
          <xdr:col>5</xdr:col>
          <xdr:colOff>0</xdr:colOff>
          <xdr:row>138</xdr:row>
          <xdr:rowOff>449580</xdr:rowOff>
        </xdr:to>
        <xdr:sp macro="" textlink="">
          <xdr:nvSpPr>
            <xdr:cNvPr id="18652" name="4-14-4"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160020</xdr:colOff>
          <xdr:row>115</xdr:row>
          <xdr:rowOff>99060</xdr:rowOff>
        </xdr:from>
        <xdr:to>
          <xdr:col>4</xdr:col>
          <xdr:colOff>464820</xdr:colOff>
          <xdr:row>115</xdr:row>
          <xdr:rowOff>381000</xdr:rowOff>
        </xdr:to>
        <xdr:sp macro="" textlink="">
          <xdr:nvSpPr>
            <xdr:cNvPr id="18662" name="4-6-1"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xdr:colOff>
          <xdr:row>91</xdr:row>
          <xdr:rowOff>30480</xdr:rowOff>
        </xdr:from>
        <xdr:to>
          <xdr:col>5</xdr:col>
          <xdr:colOff>106680</xdr:colOff>
          <xdr:row>93</xdr:row>
          <xdr:rowOff>411480</xdr:rowOff>
        </xdr:to>
        <xdr:sp macro="" textlink="">
          <xdr:nvSpPr>
            <xdr:cNvPr id="18672" name="Group 2-26" hidden="1">
              <a:extLst>
                <a:ext uri="{63B3BB69-23CF-44E3-9099-C40C66FF867C}">
                  <a14:compatExt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106</xdr:row>
          <xdr:rowOff>137160</xdr:rowOff>
        </xdr:from>
        <xdr:to>
          <xdr:col>5</xdr:col>
          <xdr:colOff>289560</xdr:colOff>
          <xdr:row>106</xdr:row>
          <xdr:rowOff>518160</xdr:rowOff>
        </xdr:to>
        <xdr:sp macro="" textlink="">
          <xdr:nvSpPr>
            <xdr:cNvPr id="18674" name="Option Button 242" hidden="1">
              <a:extLst>
                <a:ext uri="{63B3BB69-23CF-44E3-9099-C40C66FF867C}">
                  <a14:compatExt spid="_x0000_s18674"/>
                </a:ext>
                <a:ext uri="{FF2B5EF4-FFF2-40B4-BE49-F238E27FC236}">
                  <a16:creationId xmlns:a16="http://schemas.microsoft.com/office/drawing/2014/main" id="{00000000-0008-0000-0000-0000F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107</xdr:row>
          <xdr:rowOff>99060</xdr:rowOff>
        </xdr:from>
        <xdr:to>
          <xdr:col>5</xdr:col>
          <xdr:colOff>1242060</xdr:colOff>
          <xdr:row>108</xdr:row>
          <xdr:rowOff>594360</xdr:rowOff>
        </xdr:to>
        <xdr:sp macro="" textlink="">
          <xdr:nvSpPr>
            <xdr:cNvPr id="18677" name="Group 4-3"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105</xdr:row>
          <xdr:rowOff>76200</xdr:rowOff>
        </xdr:from>
        <xdr:to>
          <xdr:col>5</xdr:col>
          <xdr:colOff>1257300</xdr:colOff>
          <xdr:row>106</xdr:row>
          <xdr:rowOff>533400</xdr:rowOff>
        </xdr:to>
        <xdr:sp macro="" textlink="">
          <xdr:nvSpPr>
            <xdr:cNvPr id="18676" name="Group 4-2"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108</xdr:row>
          <xdr:rowOff>175260</xdr:rowOff>
        </xdr:from>
        <xdr:to>
          <xdr:col>5</xdr:col>
          <xdr:colOff>251460</xdr:colOff>
          <xdr:row>108</xdr:row>
          <xdr:rowOff>518160</xdr:rowOff>
        </xdr:to>
        <xdr:sp macro="" textlink="">
          <xdr:nvSpPr>
            <xdr:cNvPr id="18678" name="Option Button 246"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91</xdr:row>
          <xdr:rowOff>152400</xdr:rowOff>
        </xdr:from>
        <xdr:to>
          <xdr:col>5</xdr:col>
          <xdr:colOff>266700</xdr:colOff>
          <xdr:row>91</xdr:row>
          <xdr:rowOff>495300</xdr:rowOff>
        </xdr:to>
        <xdr:sp macro="" textlink="">
          <xdr:nvSpPr>
            <xdr:cNvPr id="18679" name="Option Button 247"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99060</xdr:colOff>
          <xdr:row>91</xdr:row>
          <xdr:rowOff>76200</xdr:rowOff>
        </xdr:from>
        <xdr:to>
          <xdr:col>5</xdr:col>
          <xdr:colOff>556260</xdr:colOff>
          <xdr:row>93</xdr:row>
          <xdr:rowOff>441960</xdr:rowOff>
        </xdr:to>
        <xdr:sp macro="" textlink="">
          <xdr:nvSpPr>
            <xdr:cNvPr id="18682" name="Group 2-26" hidden="1">
              <a:extLst>
                <a:ext uri="{63B3BB69-23CF-44E3-9099-C40C66FF867C}">
                  <a14:compatExt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250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92</xdr:row>
          <xdr:rowOff>152400</xdr:rowOff>
        </xdr:from>
        <xdr:to>
          <xdr:col>5</xdr:col>
          <xdr:colOff>266700</xdr:colOff>
          <xdr:row>92</xdr:row>
          <xdr:rowOff>495300</xdr:rowOff>
        </xdr:to>
        <xdr:sp macro="" textlink="">
          <xdr:nvSpPr>
            <xdr:cNvPr id="18680" name="Option Button 248"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93</xdr:row>
          <xdr:rowOff>137160</xdr:rowOff>
        </xdr:from>
        <xdr:to>
          <xdr:col>5</xdr:col>
          <xdr:colOff>266700</xdr:colOff>
          <xdr:row>93</xdr:row>
          <xdr:rowOff>419100</xdr:rowOff>
        </xdr:to>
        <xdr:sp macro="" textlink="">
          <xdr:nvSpPr>
            <xdr:cNvPr id="18684" name="Option Button 252" hidden="1">
              <a:extLst>
                <a:ext uri="{63B3BB69-23CF-44E3-9099-C40C66FF867C}">
                  <a14:compatExt spid="_x0000_s18684"/>
                </a:ext>
                <a:ext uri="{FF2B5EF4-FFF2-40B4-BE49-F238E27FC236}">
                  <a16:creationId xmlns:a16="http://schemas.microsoft.com/office/drawing/2014/main" id="{00000000-0008-0000-0000-0000F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9E565DA-8024-485E-9CD5-66FE23580810}" name="TBL_項目1" displayName="TBL_項目1" ref="A2:E3" totalsRowShown="0" headerRowDxfId="16">
  <autoFilter ref="A2:E3" xr:uid="{59E565DA-8024-485E-9CD5-66FE23580810}"/>
  <tableColumns count="5">
    <tableColumn id="1" xr3:uid="{D0161F22-D7F0-4A93-AFB6-3DED92A32EE7}" name="1-1" dataDxfId="15"/>
    <tableColumn id="2" xr3:uid="{46742070-A05C-4F58-BCEF-1308985656AD}" name="1-2" dataDxfId="14"/>
    <tableColumn id="5" xr3:uid="{FEDEC110-8DC8-433F-929E-81C946425F7E}" name="1-3"/>
    <tableColumn id="3" xr3:uid="{EE235ACA-DF95-42FD-B8F0-ADD0D6EA1CAF}" name="1-4" dataDxfId="13"/>
    <tableColumn id="4" xr3:uid="{63F83CEC-046F-4297-AF3D-EB7E8E6497F5}" name="1-5" dataDxfId="1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E347389-0D0E-4F0E-B27A-95DF4EAE5A4C}" name="TBL_項目2" displayName="TBL_項目2" ref="A6:G7" totalsRowShown="0" headerRowDxfId="11" headerRowBorderDxfId="10" tableBorderDxfId="9">
  <autoFilter ref="A6:G7" xr:uid="{EE347389-0D0E-4F0E-B27A-95DF4EAE5A4C}"/>
  <tableColumns count="7">
    <tableColumn id="7" xr3:uid="{88941890-B2F4-4417-929E-EE16AE7899AD}" name="補正有無"/>
    <tableColumn id="1" xr3:uid="{50FC9959-1892-4A94-982D-63EDE510DC84}" name="2-1"/>
    <tableColumn id="2" xr3:uid="{4FC52262-3484-4FC4-AD38-7721E17ED137}" name="2-2"/>
    <tableColumn id="3" xr3:uid="{19484428-DAA5-4D72-8D29-63810CD83D60}" name="2-3"/>
    <tableColumn id="4" xr3:uid="{BB18C8ED-F3C6-4053-A0D9-A802017FF29A}" name="2-4"/>
    <tableColumn id="5" xr3:uid="{1FE57C23-797D-49A2-8D88-B75B2A662952}" name="2-5"/>
    <tableColumn id="6" xr3:uid="{FA3E7707-0B1F-437E-B031-D572530831B6}" name="2-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3B08045-14C3-4AA8-B489-9A75AE0FB6D4}" name="TBL_項目3" displayName="TBL_項目3" ref="A10:AB11" totalsRowShown="0" headerRowDxfId="8" headerRowBorderDxfId="7" tableBorderDxfId="6">
  <autoFilter ref="A10:AB11" xr:uid="{73B08045-14C3-4AA8-B489-9A75AE0FB6D4}"/>
  <tableColumns count="28">
    <tableColumn id="1" xr3:uid="{0E36E9C7-3021-4744-AF8B-D3A9347EA2DA}" name="3-1"/>
    <tableColumn id="2" xr3:uid="{EBA5F99C-6E20-4A83-9549-278D230B7D84}" name="3-2"/>
    <tableColumn id="3" xr3:uid="{77F1A220-4090-429D-A3A1-F9D88589C52C}" name="3-3"/>
    <tableColumn id="4" xr3:uid="{39EC30AE-6835-4DBC-9461-B047857E2C59}" name="3-4"/>
    <tableColumn id="5" xr3:uid="{EB765246-BDE0-4180-A464-BE466745FAEF}" name="3-5"/>
    <tableColumn id="6" xr3:uid="{44CE1AE1-F6D0-41B3-81E8-06FE680121C1}" name="3-6"/>
    <tableColumn id="7" xr3:uid="{1100A078-D757-493F-AEC4-6F2AEFFE2F4D}" name="3-7"/>
    <tableColumn id="8" xr3:uid="{9A15BC17-52E4-4207-8BA4-C53FDED9D3FB}" name="3-8"/>
    <tableColumn id="9" xr3:uid="{034B1A43-6FCC-489C-AE68-696A8BCE9E4A}" name="3-9"/>
    <tableColumn id="10" xr3:uid="{623CBFA2-2BE4-4B9F-AB51-91E6078F108E}" name="3-10"/>
    <tableColumn id="11" xr3:uid="{79EDA120-7442-45E0-82E6-BDF38D668BDA}" name="3-11"/>
    <tableColumn id="12" xr3:uid="{6428BB24-94CD-4450-8B3A-EDD893A28E1F}" name="3-12"/>
    <tableColumn id="13" xr3:uid="{B083CC45-BFC4-459B-A931-FC594DA8B6A2}" name="3-13"/>
    <tableColumn id="14" xr3:uid="{69E581A3-E16E-4146-B6B9-2FAA74AA99B5}" name="3-14"/>
    <tableColumn id="15" xr3:uid="{212AA731-3075-4504-93C9-1758382E8F0E}" name="3-15"/>
    <tableColumn id="16" xr3:uid="{8645E5FB-BD24-420B-968A-49793C097A29}" name="3-16"/>
    <tableColumn id="17" xr3:uid="{72A3DE9E-F2C3-4D51-8CFE-E8B817C50931}" name="3-17"/>
    <tableColumn id="18" xr3:uid="{ADF08147-2F76-410F-843A-E7156324D926}" name="3-18"/>
    <tableColumn id="19" xr3:uid="{12711FEF-B263-48F6-8E06-F12242274EB6}" name="3-19"/>
    <tableColumn id="20" xr3:uid="{4AB70ACB-835B-4F05-A038-6FAA725D1500}" name="3-20"/>
    <tableColumn id="21" xr3:uid="{8FAE9187-AACB-4E84-B37A-E26F12980AE2}" name="3-21"/>
    <tableColumn id="22" xr3:uid="{9D3AABDB-09AE-401C-AE1D-C5C38A4B3D37}" name="3-22"/>
    <tableColumn id="23" xr3:uid="{40FA621C-D4CF-43FA-B59F-2D896DEE347E}" name="3-23"/>
    <tableColumn id="24" xr3:uid="{A04C82F3-7EB2-4021-A708-EEA46A431AC3}" name="3-24"/>
    <tableColumn id="25" xr3:uid="{B1B99AF8-1DB1-4789-A036-578A826156AD}" name="3-25"/>
    <tableColumn id="26" xr3:uid="{E8D4E307-6E68-43CB-88B2-AE80980D3001}" name="3-26"/>
    <tableColumn id="29" xr3:uid="{82E75465-2ABC-49ED-8180-9AE607C2F675}" name="3-27"/>
    <tableColumn id="30" xr3:uid="{D4E27773-14E1-4E2B-B376-3C9498574FA0}" name="3-2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39DB271A-4A08-4683-AD5B-7D4D8B77021F}" name="TBL_項目4" displayName="TBL_項目4" ref="A14:Y15" totalsRowShown="0" headerRowDxfId="5" headerRowBorderDxfId="4" tableBorderDxfId="3">
  <autoFilter ref="A14:Y15" xr:uid="{39DB271A-4A08-4683-AD5B-7D4D8B77021F}"/>
  <tableColumns count="25">
    <tableColumn id="23" xr3:uid="{BC2A84E9-18EF-4FA3-A655-109D39AA1313}" name="回答有無"/>
    <tableColumn id="1" xr3:uid="{81ECAB71-B579-4AD3-8161-E1259ABEDC5C}" name="4-1"/>
    <tableColumn id="2" xr3:uid="{FAB67B13-CE33-4AC1-A1AF-F6AD322BA1EE}" name="4-2"/>
    <tableColumn id="3" xr3:uid="{0E5781B3-50C7-4770-8A58-2F2A239B7D65}" name="4-3"/>
    <tableColumn id="4" xr3:uid="{6C9C0BA1-7487-4939-A132-2F1653587373}" name="4-4"/>
    <tableColumn id="5" xr3:uid="{F6911D71-D97D-4C0A-AF0E-B64BBFC17AA9}" name="4-5"/>
    <tableColumn id="6" xr3:uid="{2BC2F185-7C25-4214-AB77-650F72159992}" name="4-6"/>
    <tableColumn id="7" xr3:uid="{2B783E35-CB33-481B-9281-5C0D06A540EE}" name="4-7"/>
    <tableColumn id="8" xr3:uid="{2DAD9124-326A-45E1-8A24-1B109B0DF6E7}" name="4-8"/>
    <tableColumn id="9" xr3:uid="{DE9DF123-DCD3-4A59-9311-3E16DCFEACC7}" name="4-9"/>
    <tableColumn id="10" xr3:uid="{74A45C8B-FF05-44EB-8FE9-1B8A0B140BC9}" name="4-10"/>
    <tableColumn id="11" xr3:uid="{5DC36E29-C772-497F-B70D-E5E4D1509E27}" name="4-11"/>
    <tableColumn id="12" xr3:uid="{5C6AE62A-F72E-4DC5-AAB7-CD90A0425061}" name="4-12"/>
    <tableColumn id="13" xr3:uid="{507282BD-F8D9-4586-B5E6-AF2BE987CCFE}" name="4-13-1"/>
    <tableColumn id="14" xr3:uid="{D3E73EAF-A519-448B-99F6-410277EC9585}" name="4-13-2"/>
    <tableColumn id="15" xr3:uid="{20CEAE44-3954-46E3-8079-89DE0821A5DF}" name="4-13-3"/>
    <tableColumn id="16" xr3:uid="{66E09A86-B951-45D8-9E3A-A2954E435D11}" name="4-13-4"/>
    <tableColumn id="17" xr3:uid="{16D4097D-7998-49EC-B1B9-5D92C4B90FC9}" name="4-13-5"/>
    <tableColumn id="24" xr3:uid="{BB7A7D09-DBED-498D-B9ED-08DE9AA95E71}" name="4-13-6"/>
    <tableColumn id="18" xr3:uid="{715B3E33-70D7-4582-859F-E7D834861B2B}" name="4-14-1"/>
    <tableColumn id="19" xr3:uid="{4CFE4109-2F78-4FB6-BBC4-85E7370BD3BB}" name="4-14-2"/>
    <tableColumn id="20" xr3:uid="{2A8B0241-4493-428D-BD31-02A8F50B78E1}" name="4-14-3"/>
    <tableColumn id="21" xr3:uid="{961C4D84-4480-4AA5-A875-8B01F7A04F78}" name="4-14-4"/>
    <tableColumn id="22" xr3:uid="{6E710453-CE28-4EDF-8650-B44771641560}" name="4-14-5"/>
    <tableColumn id="25" xr3:uid="{B79A2ADF-47FB-4C8E-839C-66425214FDBE}" name="4-14-6"/>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E0789B2-71DD-481B-956B-5F879478612D}" name="TBL_項目5" displayName="TBL_項目5" ref="A18:J19" totalsRowShown="0" headerRowDxfId="2" headerRowBorderDxfId="1" tableBorderDxfId="0">
  <autoFilter ref="A18:J19" xr:uid="{9E0789B2-71DD-481B-956B-5F879478612D}"/>
  <tableColumns count="10">
    <tableColumn id="10" xr3:uid="{1FFC117E-9E65-468B-B8F9-CF158B873BD2}" name="付帯有無"/>
    <tableColumn id="1" xr3:uid="{7DF926F3-918B-45DF-BAED-91F0BDA75FC7}" name="5-1"/>
    <tableColumn id="2" xr3:uid="{1EE255C7-7113-4EF0-996C-BC18DBA9EE6F}" name="5-2"/>
    <tableColumn id="3" xr3:uid="{64C7DEA5-E1DF-42A2-BAB5-869F76955C62}" name="5-3"/>
    <tableColumn id="4" xr3:uid="{491D2CD3-7401-45A1-908D-4DD37D3F4F0B}" name="5-4"/>
    <tableColumn id="5" xr3:uid="{D978E953-D462-4338-8F06-F913B528992C}" name="5-5"/>
    <tableColumn id="6" xr3:uid="{8414BD27-B78E-42E0-9836-F4A6A7355235}" name="5-6"/>
    <tableColumn id="7" xr3:uid="{954FE00A-00B7-4139-9522-A702A8019672}" name="5-7"/>
    <tableColumn id="8" xr3:uid="{BF3DC613-A80A-4B82-9D84-9CC0C6ABC850}" name="5-8"/>
    <tableColumn id="9" xr3:uid="{720BAA09-E07B-4C63-AB4C-1DC2D88D0733}" name="5-9"/>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BC0CB7-DDE8-4943-A2E7-FA64DF67BCBE}">
  <sheetPr codeName="Sheet1">
    <tabColor rgb="FFFFFF00"/>
    <pageSetUpPr fitToPage="1"/>
  </sheetPr>
  <dimension ref="A1:XEZ219"/>
  <sheetViews>
    <sheetView tabSelected="1" zoomScale="55" zoomScaleNormal="55" zoomScaleSheetLayoutView="55" workbookViewId="0">
      <selection activeCell="B1" sqref="B1:F4"/>
    </sheetView>
  </sheetViews>
  <sheetFormatPr defaultColWidth="0" defaultRowHeight="0" customHeight="1" zeroHeight="1" x14ac:dyDescent="0.45"/>
  <cols>
    <col min="1" max="1" width="3.09765625" style="1" customWidth="1"/>
    <col min="2" max="2" width="7" style="53" customWidth="1"/>
    <col min="3" max="3" width="59.19921875" style="1" customWidth="1"/>
    <col min="4" max="4" width="23.19921875" style="1" customWidth="1"/>
    <col min="5" max="5" width="6.19921875" style="1" customWidth="1"/>
    <col min="6" max="6" width="79.59765625" style="1" customWidth="1"/>
    <col min="7" max="7" width="2.69921875" style="1" customWidth="1"/>
    <col min="8" max="8" width="1.59765625" style="1" customWidth="1"/>
    <col min="9" max="9" width="10" style="75" hidden="1" customWidth="1"/>
    <col min="10" max="10" width="29.59765625" style="75" hidden="1" customWidth="1"/>
    <col min="11" max="11" width="9.69921875" style="75" hidden="1" customWidth="1"/>
    <col min="12" max="12" width="11.5" style="75" hidden="1" customWidth="1"/>
    <col min="13" max="13" width="15.09765625" style="75" hidden="1" customWidth="1"/>
    <col min="14" max="14" width="15.09765625" style="74" hidden="1" customWidth="1"/>
    <col min="15" max="15" width="4.69921875" style="74" hidden="1" customWidth="1"/>
    <col min="16" max="42" width="17.19921875" style="74" customWidth="1"/>
    <col min="43" max="16380" width="8.69921875" style="74" hidden="1"/>
    <col min="16381" max="16381" width="0.19921875" style="74" customWidth="1"/>
    <col min="16382" max="16382" width="8.5" style="74" customWidth="1"/>
    <col min="16383" max="16384" width="14.69921875" style="74" customWidth="1"/>
  </cols>
  <sheetData>
    <row r="1" spans="1:26" s="73" customFormat="1" ht="42.45" customHeight="1" x14ac:dyDescent="0.45">
      <c r="A1" s="2"/>
      <c r="B1" s="90" t="s">
        <v>0</v>
      </c>
      <c r="C1" s="91"/>
      <c r="D1" s="91"/>
      <c r="E1" s="91"/>
      <c r="F1" s="91"/>
      <c r="G1" s="21"/>
      <c r="H1" s="18"/>
      <c r="I1" s="72"/>
      <c r="J1" s="72"/>
      <c r="K1" s="72"/>
      <c r="L1" s="72"/>
      <c r="M1" s="72"/>
      <c r="N1" s="71"/>
      <c r="O1" s="71"/>
      <c r="P1" s="71"/>
      <c r="Q1" s="71"/>
    </row>
    <row r="2" spans="1:26" s="73" customFormat="1" ht="16.5" customHeight="1" x14ac:dyDescent="0.45">
      <c r="A2" s="2"/>
      <c r="B2" s="92"/>
      <c r="C2" s="93"/>
      <c r="D2" s="93"/>
      <c r="E2" s="93"/>
      <c r="F2" s="93"/>
      <c r="G2" s="21"/>
      <c r="H2" s="18"/>
      <c r="I2" s="72"/>
      <c r="J2" s="72"/>
      <c r="K2" s="72"/>
      <c r="L2" s="72"/>
      <c r="M2" s="72"/>
      <c r="N2" s="71"/>
      <c r="O2" s="71"/>
      <c r="P2" s="71"/>
      <c r="Q2" s="71"/>
    </row>
    <row r="3" spans="1:26" s="73" customFormat="1" ht="16.5" customHeight="1" x14ac:dyDescent="0.45">
      <c r="A3" s="2"/>
      <c r="B3" s="92"/>
      <c r="C3" s="93"/>
      <c r="D3" s="93"/>
      <c r="E3" s="93"/>
      <c r="F3" s="93"/>
      <c r="G3" s="21"/>
      <c r="H3" s="18"/>
      <c r="I3" s="72"/>
      <c r="J3" s="72"/>
      <c r="K3" s="72"/>
      <c r="L3" s="72"/>
      <c r="M3" s="72"/>
      <c r="N3" s="71"/>
      <c r="O3" s="71"/>
      <c r="P3" s="71"/>
      <c r="Q3" s="71"/>
    </row>
    <row r="4" spans="1:26" s="73" customFormat="1" ht="16.5" customHeight="1" thickBot="1" x14ac:dyDescent="0.5">
      <c r="A4" s="2"/>
      <c r="B4" s="92"/>
      <c r="C4" s="93"/>
      <c r="D4" s="93"/>
      <c r="E4" s="93"/>
      <c r="F4" s="93"/>
      <c r="G4" s="21"/>
      <c r="H4" s="18"/>
      <c r="I4" s="72"/>
      <c r="J4" s="72"/>
      <c r="K4" s="72"/>
      <c r="L4" s="72"/>
      <c r="M4" s="72"/>
      <c r="N4" s="71"/>
      <c r="O4" s="71"/>
      <c r="P4" s="71"/>
      <c r="Q4" s="71"/>
    </row>
    <row r="5" spans="1:26" ht="16.5" customHeight="1" thickTop="1" x14ac:dyDescent="0.45">
      <c r="B5" s="20"/>
      <c r="C5" s="19"/>
      <c r="D5" s="19"/>
      <c r="E5" s="19"/>
      <c r="F5" s="19"/>
    </row>
    <row r="6" spans="1:26" ht="22.5" customHeight="1" x14ac:dyDescent="0.45">
      <c r="B6" s="24" t="s">
        <v>36</v>
      </c>
      <c r="C6" s="2"/>
      <c r="D6" s="2"/>
      <c r="E6" s="2"/>
      <c r="F6" s="2"/>
    </row>
    <row r="7" spans="1:26" ht="9" customHeight="1" x14ac:dyDescent="0.45">
      <c r="B7" s="13"/>
      <c r="C7" s="2"/>
      <c r="D7" s="2"/>
      <c r="E7" s="2"/>
      <c r="F7" s="2"/>
    </row>
    <row r="8" spans="1:26" ht="28.2" customHeight="1" x14ac:dyDescent="0.45">
      <c r="A8" s="28"/>
      <c r="B8" s="94" t="s">
        <v>37</v>
      </c>
      <c r="C8" s="95"/>
      <c r="D8" s="95"/>
      <c r="E8" s="95"/>
      <c r="F8" s="96"/>
    </row>
    <row r="9" spans="1:26" ht="28.2" customHeight="1" x14ac:dyDescent="0.45">
      <c r="A9" s="28"/>
      <c r="B9" s="97" t="s">
        <v>38</v>
      </c>
      <c r="C9" s="98"/>
      <c r="D9" s="98"/>
      <c r="E9" s="98"/>
      <c r="F9" s="99"/>
    </row>
    <row r="10" spans="1:26" ht="16.5" customHeight="1" x14ac:dyDescent="0.45">
      <c r="B10" s="22"/>
      <c r="C10" s="2"/>
      <c r="D10" s="2"/>
      <c r="E10" s="2"/>
      <c r="F10" s="2"/>
    </row>
    <row r="11" spans="1:26" ht="165.45" customHeight="1" x14ac:dyDescent="0.45">
      <c r="B11" s="100" t="s">
        <v>209</v>
      </c>
      <c r="C11" s="100"/>
      <c r="D11" s="100"/>
      <c r="E11" s="100"/>
      <c r="F11" s="100"/>
      <c r="Z11" s="74">
        <v>3</v>
      </c>
    </row>
    <row r="12" spans="1:26" ht="16.5" customHeight="1" x14ac:dyDescent="0.45">
      <c r="B12" s="23"/>
      <c r="C12" s="2"/>
      <c r="D12" s="2"/>
      <c r="E12" s="2"/>
      <c r="F12" s="2"/>
    </row>
    <row r="13" spans="1:26" ht="16.5" customHeight="1" x14ac:dyDescent="0.45">
      <c r="A13" s="30" t="s">
        <v>196</v>
      </c>
      <c r="B13" s="15"/>
    </row>
    <row r="14" spans="1:26" ht="22.8" x14ac:dyDescent="0.45">
      <c r="B14" s="31" t="s">
        <v>39</v>
      </c>
      <c r="C14" s="101" t="s">
        <v>40</v>
      </c>
      <c r="D14" s="102"/>
      <c r="E14" s="103" t="s">
        <v>41</v>
      </c>
      <c r="F14" s="104"/>
    </row>
    <row r="15" spans="1:26" ht="150" customHeight="1" x14ac:dyDescent="0.45">
      <c r="B15" s="107">
        <v>1</v>
      </c>
      <c r="C15" s="109" t="s">
        <v>257</v>
      </c>
      <c r="D15" s="110"/>
      <c r="E15" s="60"/>
      <c r="F15" s="58" t="s">
        <v>43</v>
      </c>
    </row>
    <row r="16" spans="1:26" ht="150" customHeight="1" x14ac:dyDescent="0.45">
      <c r="B16" s="108"/>
      <c r="C16" s="111"/>
      <c r="D16" s="112"/>
      <c r="E16" s="32"/>
      <c r="F16" s="59" t="s">
        <v>44</v>
      </c>
    </row>
    <row r="17" spans="1:14" ht="74.25" customHeight="1" x14ac:dyDescent="0.45">
      <c r="B17" s="107">
        <v>2</v>
      </c>
      <c r="C17" s="109" t="s">
        <v>214</v>
      </c>
      <c r="D17" s="119"/>
      <c r="E17" s="85"/>
      <c r="F17" s="33" t="s">
        <v>43</v>
      </c>
    </row>
    <row r="18" spans="1:14" ht="74.25" customHeight="1" x14ac:dyDescent="0.45">
      <c r="B18" s="108"/>
      <c r="C18" s="111"/>
      <c r="D18" s="120"/>
      <c r="E18" s="32"/>
      <c r="F18" s="33" t="s">
        <v>44</v>
      </c>
    </row>
    <row r="19" spans="1:14" ht="60" customHeight="1" x14ac:dyDescent="0.45">
      <c r="B19" s="107">
        <v>3</v>
      </c>
      <c r="C19" s="113" t="s">
        <v>248</v>
      </c>
      <c r="D19" s="114"/>
      <c r="E19" s="60"/>
      <c r="F19" s="58" t="s">
        <v>43</v>
      </c>
    </row>
    <row r="20" spans="1:14" ht="60" customHeight="1" x14ac:dyDescent="0.45">
      <c r="B20" s="108"/>
      <c r="C20" s="115"/>
      <c r="D20" s="116"/>
      <c r="E20" s="61"/>
      <c r="F20" s="59" t="s">
        <v>44</v>
      </c>
    </row>
    <row r="21" spans="1:14" ht="60" customHeight="1" x14ac:dyDescent="0.45">
      <c r="B21" s="107">
        <v>4</v>
      </c>
      <c r="C21" s="113" t="s">
        <v>249</v>
      </c>
      <c r="D21" s="117"/>
      <c r="E21" s="60"/>
      <c r="F21" s="58" t="s">
        <v>43</v>
      </c>
    </row>
    <row r="22" spans="1:14" ht="60" customHeight="1" x14ac:dyDescent="0.45">
      <c r="B22" s="108"/>
      <c r="C22" s="115"/>
      <c r="D22" s="118"/>
      <c r="E22" s="61"/>
      <c r="F22" s="59" t="s">
        <v>44</v>
      </c>
    </row>
    <row r="23" spans="1:14" ht="45" customHeight="1" x14ac:dyDescent="0.45">
      <c r="B23" s="105">
        <v>5</v>
      </c>
      <c r="C23" s="106" t="s">
        <v>101</v>
      </c>
      <c r="D23" s="106"/>
      <c r="E23" s="60"/>
      <c r="F23" s="58" t="s">
        <v>43</v>
      </c>
    </row>
    <row r="24" spans="1:14" ht="45" customHeight="1" x14ac:dyDescent="0.45">
      <c r="B24" s="105"/>
      <c r="C24" s="106"/>
      <c r="D24" s="106"/>
      <c r="E24" s="61"/>
      <c r="F24" s="59" t="s">
        <v>44</v>
      </c>
    </row>
    <row r="25" spans="1:14" ht="15" x14ac:dyDescent="0.45">
      <c r="B25" s="4"/>
      <c r="C25" s="2"/>
      <c r="D25" s="2"/>
      <c r="E25" s="2"/>
      <c r="F25" s="29"/>
    </row>
    <row r="26" spans="1:14" ht="16.5" customHeight="1" x14ac:dyDescent="0.45"/>
    <row r="27" spans="1:14" ht="16.5" customHeight="1" x14ac:dyDescent="0.45">
      <c r="A27" s="87" t="s">
        <v>258</v>
      </c>
      <c r="B27" s="15"/>
    </row>
    <row r="28" spans="1:14" ht="22.8" x14ac:dyDescent="0.45">
      <c r="B28" s="31" t="s">
        <v>39</v>
      </c>
      <c r="C28" s="101" t="s">
        <v>40</v>
      </c>
      <c r="D28" s="102"/>
      <c r="E28" s="103" t="s">
        <v>41</v>
      </c>
      <c r="F28" s="104"/>
      <c r="K28" s="73"/>
      <c r="L28" s="73"/>
      <c r="M28" s="73"/>
      <c r="N28" s="73"/>
    </row>
    <row r="29" spans="1:14" ht="40.200000000000003" customHeight="1" x14ac:dyDescent="0.45">
      <c r="B29" s="121">
        <v>1</v>
      </c>
      <c r="C29" s="123" t="s">
        <v>1</v>
      </c>
      <c r="D29" s="127"/>
      <c r="E29" s="60"/>
      <c r="F29" s="58" t="s">
        <v>43</v>
      </c>
      <c r="K29" s="73"/>
      <c r="L29" s="73"/>
      <c r="M29" s="73"/>
      <c r="N29" s="73"/>
    </row>
    <row r="30" spans="1:14" ht="40.200000000000003" customHeight="1" x14ac:dyDescent="0.45">
      <c r="B30" s="122"/>
      <c r="C30" s="125"/>
      <c r="D30" s="128"/>
      <c r="E30" s="61"/>
      <c r="F30" s="59" t="s">
        <v>44</v>
      </c>
      <c r="K30" s="73"/>
      <c r="L30" s="73"/>
      <c r="M30" s="73"/>
      <c r="N30" s="73"/>
    </row>
    <row r="31" spans="1:14" ht="40.200000000000003" customHeight="1" x14ac:dyDescent="0.45">
      <c r="B31" s="121">
        <f>+B29+1</f>
        <v>2</v>
      </c>
      <c r="C31" s="123" t="s">
        <v>215</v>
      </c>
      <c r="D31" s="124"/>
      <c r="E31" s="68"/>
      <c r="F31" s="66" t="s">
        <v>45</v>
      </c>
      <c r="K31" s="73"/>
      <c r="L31" s="73"/>
      <c r="M31" s="73"/>
      <c r="N31" s="73"/>
    </row>
    <row r="32" spans="1:14" ht="40.200000000000003" customHeight="1" x14ac:dyDescent="0.45">
      <c r="B32" s="129"/>
      <c r="C32" s="130"/>
      <c r="D32" s="131"/>
      <c r="E32" s="32"/>
      <c r="F32" s="33" t="s">
        <v>216</v>
      </c>
      <c r="K32" s="73"/>
      <c r="L32" s="73"/>
      <c r="M32" s="73"/>
      <c r="N32" s="73"/>
    </row>
    <row r="33" spans="2:14" ht="40.200000000000003" customHeight="1" x14ac:dyDescent="0.45">
      <c r="B33" s="122"/>
      <c r="C33" s="125"/>
      <c r="D33" s="126"/>
      <c r="E33" s="69"/>
      <c r="F33" s="67" t="s">
        <v>46</v>
      </c>
      <c r="K33" s="73"/>
      <c r="L33" s="73"/>
      <c r="M33" s="73"/>
      <c r="N33" s="73"/>
    </row>
    <row r="34" spans="2:14" ht="75" customHeight="1" x14ac:dyDescent="0.45">
      <c r="B34" s="121">
        <f>+B31+1</f>
        <v>3</v>
      </c>
      <c r="C34" s="123" t="s">
        <v>217</v>
      </c>
      <c r="D34" s="124"/>
      <c r="E34" s="60"/>
      <c r="F34" s="58" t="s">
        <v>218</v>
      </c>
      <c r="K34" s="73"/>
      <c r="L34" s="73"/>
      <c r="M34" s="73"/>
      <c r="N34" s="73"/>
    </row>
    <row r="35" spans="2:14" ht="60" customHeight="1" x14ac:dyDescent="0.45">
      <c r="B35" s="129"/>
      <c r="C35" s="130"/>
      <c r="D35" s="131"/>
      <c r="E35" s="32"/>
      <c r="F35" s="33" t="s">
        <v>219</v>
      </c>
      <c r="K35" s="73"/>
      <c r="L35" s="73"/>
      <c r="M35" s="73"/>
      <c r="N35" s="73"/>
    </row>
    <row r="36" spans="2:14" ht="60" customHeight="1" x14ac:dyDescent="0.45">
      <c r="B36" s="122"/>
      <c r="C36" s="125"/>
      <c r="D36" s="126"/>
      <c r="E36" s="32"/>
      <c r="F36" s="33" t="s">
        <v>220</v>
      </c>
      <c r="K36" s="73"/>
      <c r="L36" s="73"/>
      <c r="M36" s="73"/>
      <c r="N36" s="73"/>
    </row>
    <row r="37" spans="2:14" ht="40.200000000000003" customHeight="1" x14ac:dyDescent="0.45">
      <c r="B37" s="121">
        <f>+B34+1</f>
        <v>4</v>
      </c>
      <c r="C37" s="123" t="s">
        <v>221</v>
      </c>
      <c r="D37" s="124"/>
      <c r="E37" s="60"/>
      <c r="F37" s="58" t="s">
        <v>43</v>
      </c>
      <c r="K37" s="73"/>
      <c r="L37" s="73"/>
      <c r="M37" s="73"/>
      <c r="N37" s="73"/>
    </row>
    <row r="38" spans="2:14" ht="40.200000000000003" customHeight="1" x14ac:dyDescent="0.45">
      <c r="B38" s="122"/>
      <c r="C38" s="125"/>
      <c r="D38" s="126"/>
      <c r="E38" s="61"/>
      <c r="F38" s="59" t="s">
        <v>44</v>
      </c>
      <c r="K38" s="73"/>
      <c r="L38" s="73"/>
      <c r="M38" s="73"/>
      <c r="N38" s="73"/>
    </row>
    <row r="39" spans="2:14" ht="40.200000000000003" customHeight="1" x14ac:dyDescent="0.45">
      <c r="B39" s="121">
        <f>+B37+1</f>
        <v>5</v>
      </c>
      <c r="C39" s="123" t="s">
        <v>250</v>
      </c>
      <c r="D39" s="127"/>
      <c r="E39" s="60"/>
      <c r="F39" s="58" t="s">
        <v>43</v>
      </c>
      <c r="K39" s="73"/>
      <c r="L39" s="73"/>
      <c r="M39" s="73"/>
      <c r="N39" s="73"/>
    </row>
    <row r="40" spans="2:14" ht="40.200000000000003" customHeight="1" x14ac:dyDescent="0.45">
      <c r="B40" s="122"/>
      <c r="C40" s="125"/>
      <c r="D40" s="128"/>
      <c r="E40" s="61"/>
      <c r="F40" s="59" t="s">
        <v>44</v>
      </c>
      <c r="K40" s="73"/>
      <c r="L40" s="73"/>
      <c r="M40" s="73"/>
      <c r="N40" s="73"/>
    </row>
    <row r="41" spans="2:14" ht="40.200000000000003" customHeight="1" x14ac:dyDescent="0.45">
      <c r="B41" s="121">
        <f>+B39+1</f>
        <v>6</v>
      </c>
      <c r="C41" s="123" t="s">
        <v>222</v>
      </c>
      <c r="D41" s="127"/>
      <c r="E41" s="60"/>
      <c r="F41" s="58" t="s">
        <v>43</v>
      </c>
      <c r="K41" s="73"/>
      <c r="L41" s="73"/>
      <c r="M41" s="73"/>
      <c r="N41" s="73"/>
    </row>
    <row r="42" spans="2:14" ht="40.200000000000003" customHeight="1" x14ac:dyDescent="0.45">
      <c r="B42" s="122"/>
      <c r="C42" s="125"/>
      <c r="D42" s="128"/>
      <c r="E42" s="61"/>
      <c r="F42" s="59" t="s">
        <v>44</v>
      </c>
      <c r="K42" s="73"/>
      <c r="L42" s="73"/>
      <c r="M42" s="73"/>
      <c r="N42" s="73"/>
    </row>
    <row r="43" spans="2:14" ht="40.200000000000003" customHeight="1" x14ac:dyDescent="0.45">
      <c r="B43" s="121">
        <f>+B41+1</f>
        <v>7</v>
      </c>
      <c r="C43" s="123" t="s">
        <v>223</v>
      </c>
      <c r="D43" s="127"/>
      <c r="E43" s="60"/>
      <c r="F43" s="58" t="s">
        <v>43</v>
      </c>
      <c r="K43" s="73"/>
      <c r="L43" s="73"/>
      <c r="M43" s="73"/>
      <c r="N43" s="73"/>
    </row>
    <row r="44" spans="2:14" ht="40.200000000000003" customHeight="1" x14ac:dyDescent="0.45">
      <c r="B44" s="122"/>
      <c r="C44" s="125"/>
      <c r="D44" s="128"/>
      <c r="E44" s="61"/>
      <c r="F44" s="59" t="s">
        <v>44</v>
      </c>
      <c r="K44" s="73"/>
      <c r="L44" s="73"/>
      <c r="M44" s="73"/>
      <c r="N44" s="73"/>
    </row>
    <row r="45" spans="2:14" ht="40.200000000000003" customHeight="1" x14ac:dyDescent="0.45">
      <c r="B45" s="121">
        <f>+B43+1</f>
        <v>8</v>
      </c>
      <c r="C45" s="123" t="s">
        <v>224</v>
      </c>
      <c r="D45" s="127"/>
      <c r="E45" s="60"/>
      <c r="F45" s="58" t="s">
        <v>43</v>
      </c>
      <c r="K45" s="73"/>
      <c r="L45" s="73"/>
      <c r="M45" s="73"/>
      <c r="N45" s="73"/>
    </row>
    <row r="46" spans="2:14" ht="40.200000000000003" customHeight="1" x14ac:dyDescent="0.45">
      <c r="B46" s="122"/>
      <c r="C46" s="125"/>
      <c r="D46" s="128"/>
      <c r="E46" s="32"/>
      <c r="F46" s="59" t="s">
        <v>44</v>
      </c>
      <c r="K46" s="73"/>
      <c r="L46" s="73"/>
      <c r="M46" s="73"/>
      <c r="N46" s="73"/>
    </row>
    <row r="47" spans="2:14" ht="40.200000000000003" customHeight="1" x14ac:dyDescent="0.45">
      <c r="B47" s="121">
        <f>+B45+1</f>
        <v>9</v>
      </c>
      <c r="C47" s="123" t="s">
        <v>225</v>
      </c>
      <c r="D47" s="127"/>
      <c r="E47" s="60"/>
      <c r="F47" s="58" t="s">
        <v>47</v>
      </c>
      <c r="K47" s="73"/>
      <c r="L47" s="73"/>
      <c r="M47" s="73"/>
      <c r="N47" s="73"/>
    </row>
    <row r="48" spans="2:14" ht="40.200000000000003" customHeight="1" x14ac:dyDescent="0.45">
      <c r="B48" s="129"/>
      <c r="C48" s="130"/>
      <c r="D48" s="132"/>
      <c r="E48" s="32"/>
      <c r="F48" s="33" t="s">
        <v>226</v>
      </c>
      <c r="K48" s="73"/>
      <c r="L48" s="73"/>
      <c r="M48" s="73"/>
      <c r="N48" s="73"/>
    </row>
    <row r="49" spans="2:14" ht="40.200000000000003" customHeight="1" x14ac:dyDescent="0.45">
      <c r="B49" s="122"/>
      <c r="C49" s="125"/>
      <c r="D49" s="128"/>
      <c r="E49" s="32"/>
      <c r="F49" s="33" t="s">
        <v>48</v>
      </c>
      <c r="K49" s="73"/>
      <c r="L49" s="73"/>
      <c r="M49" s="73"/>
      <c r="N49" s="73"/>
    </row>
    <row r="50" spans="2:14" ht="40.200000000000003" customHeight="1" x14ac:dyDescent="0.45">
      <c r="B50" s="121">
        <f>+B47+1</f>
        <v>10</v>
      </c>
      <c r="C50" s="123" t="s">
        <v>227</v>
      </c>
      <c r="D50" s="127"/>
      <c r="E50" s="60"/>
      <c r="F50" s="58" t="s">
        <v>43</v>
      </c>
      <c r="K50" s="73"/>
      <c r="L50" s="73"/>
      <c r="M50" s="73"/>
      <c r="N50" s="73"/>
    </row>
    <row r="51" spans="2:14" ht="40.200000000000003" customHeight="1" x14ac:dyDescent="0.45">
      <c r="B51" s="122"/>
      <c r="C51" s="125"/>
      <c r="D51" s="128"/>
      <c r="E51" s="32"/>
      <c r="F51" s="59" t="s">
        <v>44</v>
      </c>
      <c r="K51" s="73"/>
      <c r="L51" s="73"/>
      <c r="M51" s="73"/>
      <c r="N51" s="73"/>
    </row>
    <row r="52" spans="2:14" ht="60" customHeight="1" x14ac:dyDescent="0.45">
      <c r="B52" s="121">
        <f>+B50+1</f>
        <v>11</v>
      </c>
      <c r="C52" s="123" t="s">
        <v>2</v>
      </c>
      <c r="D52" s="127"/>
      <c r="E52" s="60"/>
      <c r="F52" s="58" t="s">
        <v>228</v>
      </c>
      <c r="K52" s="73"/>
      <c r="L52" s="73"/>
      <c r="M52" s="73"/>
      <c r="N52" s="73"/>
    </row>
    <row r="53" spans="2:14" ht="60" customHeight="1" x14ac:dyDescent="0.45">
      <c r="B53" s="129"/>
      <c r="C53" s="130"/>
      <c r="D53" s="132"/>
      <c r="E53" s="32"/>
      <c r="F53" s="33" t="s">
        <v>49</v>
      </c>
      <c r="K53" s="73"/>
      <c r="L53" s="73"/>
      <c r="M53" s="73"/>
      <c r="N53" s="73"/>
    </row>
    <row r="54" spans="2:14" ht="60" customHeight="1" x14ac:dyDescent="0.45">
      <c r="B54" s="122"/>
      <c r="C54" s="125"/>
      <c r="D54" s="128"/>
      <c r="E54" s="32"/>
      <c r="F54" s="33" t="s">
        <v>50</v>
      </c>
      <c r="K54" s="73"/>
      <c r="L54" s="73"/>
      <c r="M54" s="73"/>
      <c r="N54" s="73"/>
    </row>
    <row r="55" spans="2:14" ht="60" customHeight="1" x14ac:dyDescent="0.45">
      <c r="B55" s="121">
        <f>+B52+1</f>
        <v>12</v>
      </c>
      <c r="C55" s="123" t="s">
        <v>3</v>
      </c>
      <c r="D55" s="124"/>
      <c r="E55" s="60"/>
      <c r="F55" s="58" t="s">
        <v>102</v>
      </c>
      <c r="K55" s="73"/>
      <c r="L55" s="73"/>
      <c r="M55" s="73"/>
      <c r="N55" s="73"/>
    </row>
    <row r="56" spans="2:14" ht="60" customHeight="1" x14ac:dyDescent="0.45">
      <c r="B56" s="129"/>
      <c r="C56" s="130"/>
      <c r="D56" s="131"/>
      <c r="E56" s="32"/>
      <c r="F56" s="33" t="s">
        <v>103</v>
      </c>
      <c r="K56" s="73"/>
      <c r="L56" s="73"/>
      <c r="M56" s="73"/>
      <c r="N56" s="73"/>
    </row>
    <row r="57" spans="2:14" ht="60" customHeight="1" x14ac:dyDescent="0.45">
      <c r="B57" s="122"/>
      <c r="C57" s="125"/>
      <c r="D57" s="126"/>
      <c r="E57" s="61"/>
      <c r="F57" s="59" t="s">
        <v>51</v>
      </c>
      <c r="K57" s="73"/>
      <c r="L57" s="73"/>
      <c r="M57" s="73"/>
      <c r="N57" s="73"/>
    </row>
    <row r="58" spans="2:14" ht="60" customHeight="1" x14ac:dyDescent="0.45">
      <c r="B58" s="121">
        <f>+B55+1</f>
        <v>13</v>
      </c>
      <c r="C58" s="123" t="s">
        <v>104</v>
      </c>
      <c r="D58" s="127"/>
      <c r="E58" s="60"/>
      <c r="F58" s="58" t="s">
        <v>43</v>
      </c>
      <c r="K58" s="73"/>
      <c r="L58" s="73"/>
      <c r="M58" s="73"/>
      <c r="N58" s="73"/>
    </row>
    <row r="59" spans="2:14" ht="60" customHeight="1" x14ac:dyDescent="0.45">
      <c r="B59" s="122"/>
      <c r="C59" s="125"/>
      <c r="D59" s="128"/>
      <c r="E59" s="32"/>
      <c r="F59" s="59" t="s">
        <v>44</v>
      </c>
      <c r="K59" s="73"/>
      <c r="L59" s="73"/>
      <c r="M59" s="73"/>
      <c r="N59" s="73"/>
    </row>
    <row r="60" spans="2:14" ht="60" customHeight="1" x14ac:dyDescent="0.45">
      <c r="B60" s="121">
        <f>+B58+1</f>
        <v>14</v>
      </c>
      <c r="C60" s="123" t="s">
        <v>4</v>
      </c>
      <c r="D60" s="127"/>
      <c r="E60" s="68"/>
      <c r="F60" s="66" t="s">
        <v>43</v>
      </c>
      <c r="K60" s="73"/>
      <c r="L60" s="73"/>
      <c r="M60" s="73"/>
      <c r="N60" s="73"/>
    </row>
    <row r="61" spans="2:14" ht="60" customHeight="1" x14ac:dyDescent="0.45">
      <c r="B61" s="122"/>
      <c r="C61" s="125"/>
      <c r="D61" s="128"/>
      <c r="E61" s="69"/>
      <c r="F61" s="67" t="s">
        <v>44</v>
      </c>
      <c r="K61" s="73"/>
      <c r="L61" s="73"/>
      <c r="M61" s="73"/>
      <c r="N61" s="73"/>
    </row>
    <row r="62" spans="2:14" ht="40.35" customHeight="1" x14ac:dyDescent="0.45">
      <c r="B62" s="121">
        <f>+B60+1</f>
        <v>15</v>
      </c>
      <c r="C62" s="123" t="s">
        <v>5</v>
      </c>
      <c r="D62" s="124"/>
      <c r="E62" s="60"/>
      <c r="F62" s="58" t="s">
        <v>259</v>
      </c>
      <c r="K62" s="73"/>
      <c r="L62" s="73"/>
      <c r="M62" s="73"/>
      <c r="N62" s="73"/>
    </row>
    <row r="63" spans="2:14" ht="40.200000000000003" customHeight="1" x14ac:dyDescent="0.45">
      <c r="B63" s="129"/>
      <c r="C63" s="130"/>
      <c r="D63" s="131"/>
      <c r="E63" s="32"/>
      <c r="F63" s="33" t="s">
        <v>52</v>
      </c>
      <c r="K63" s="73"/>
      <c r="L63" s="73"/>
      <c r="M63" s="73"/>
      <c r="N63" s="73"/>
    </row>
    <row r="64" spans="2:14" ht="40.200000000000003" customHeight="1" x14ac:dyDescent="0.45">
      <c r="B64" s="129"/>
      <c r="C64" s="130"/>
      <c r="D64" s="131"/>
      <c r="E64" s="32"/>
      <c r="F64" s="33" t="s">
        <v>53</v>
      </c>
      <c r="K64" s="73"/>
      <c r="L64" s="73"/>
      <c r="M64" s="73"/>
      <c r="N64" s="73"/>
    </row>
    <row r="65" spans="2:14" ht="40.200000000000003" customHeight="1" x14ac:dyDescent="0.45">
      <c r="B65" s="122"/>
      <c r="C65" s="125"/>
      <c r="D65" s="126"/>
      <c r="E65" s="61"/>
      <c r="F65" s="59" t="s">
        <v>54</v>
      </c>
      <c r="K65" s="73"/>
      <c r="L65" s="73"/>
      <c r="M65" s="73"/>
      <c r="N65" s="73"/>
    </row>
    <row r="66" spans="2:14" ht="60" customHeight="1" x14ac:dyDescent="0.45">
      <c r="B66" s="121">
        <f>+B62+1</f>
        <v>16</v>
      </c>
      <c r="C66" s="123" t="s">
        <v>105</v>
      </c>
      <c r="D66" s="124"/>
      <c r="E66" s="60"/>
      <c r="F66" s="58" t="s">
        <v>106</v>
      </c>
      <c r="K66" s="73"/>
      <c r="L66" s="73"/>
      <c r="M66" s="73"/>
      <c r="N66" s="73"/>
    </row>
    <row r="67" spans="2:14" ht="60" customHeight="1" x14ac:dyDescent="0.45">
      <c r="B67" s="129"/>
      <c r="C67" s="130"/>
      <c r="D67" s="131"/>
      <c r="E67" s="32"/>
      <c r="F67" s="33" t="s">
        <v>107</v>
      </c>
      <c r="K67" s="73"/>
      <c r="L67" s="73"/>
      <c r="M67" s="73"/>
      <c r="N67" s="73"/>
    </row>
    <row r="68" spans="2:14" ht="60" customHeight="1" x14ac:dyDescent="0.45">
      <c r="B68" s="122"/>
      <c r="C68" s="125"/>
      <c r="D68" s="126"/>
      <c r="E68" s="61"/>
      <c r="F68" s="59" t="s">
        <v>50</v>
      </c>
      <c r="K68" s="73"/>
      <c r="L68" s="73"/>
      <c r="M68" s="73"/>
      <c r="N68" s="73"/>
    </row>
    <row r="69" spans="2:14" ht="75" customHeight="1" x14ac:dyDescent="0.45">
      <c r="B69" s="121">
        <f>+B66+1</f>
        <v>17</v>
      </c>
      <c r="C69" s="123" t="s">
        <v>108</v>
      </c>
      <c r="D69" s="124"/>
      <c r="E69" s="60"/>
      <c r="F69" s="58" t="s">
        <v>229</v>
      </c>
      <c r="K69" s="73"/>
      <c r="L69" s="73"/>
      <c r="M69" s="73"/>
      <c r="N69" s="73"/>
    </row>
    <row r="70" spans="2:14" ht="75" customHeight="1" x14ac:dyDescent="0.45">
      <c r="B70" s="129"/>
      <c r="C70" s="130"/>
      <c r="D70" s="131"/>
      <c r="E70" s="32"/>
      <c r="F70" s="33" t="s">
        <v>230</v>
      </c>
      <c r="K70" s="73"/>
      <c r="L70" s="73"/>
      <c r="M70" s="73"/>
      <c r="N70" s="73"/>
    </row>
    <row r="71" spans="2:14" ht="75" customHeight="1" x14ac:dyDescent="0.45">
      <c r="B71" s="122"/>
      <c r="C71" s="125"/>
      <c r="D71" s="126"/>
      <c r="E71" s="32"/>
      <c r="F71" s="33" t="s">
        <v>55</v>
      </c>
      <c r="K71" s="73"/>
      <c r="L71" s="73"/>
      <c r="M71" s="73"/>
      <c r="N71" s="73"/>
    </row>
    <row r="72" spans="2:14" ht="75" customHeight="1" x14ac:dyDescent="0.45">
      <c r="B72" s="121">
        <f>+B69+1</f>
        <v>18</v>
      </c>
      <c r="C72" s="109" t="s">
        <v>109</v>
      </c>
      <c r="D72" s="110"/>
      <c r="E72" s="60"/>
      <c r="F72" s="58" t="s">
        <v>231</v>
      </c>
      <c r="K72" s="73"/>
      <c r="L72" s="73"/>
      <c r="M72" s="73"/>
      <c r="N72" s="73"/>
    </row>
    <row r="73" spans="2:14" ht="75" customHeight="1" x14ac:dyDescent="0.45">
      <c r="B73" s="129"/>
      <c r="C73" s="133"/>
      <c r="D73" s="134"/>
      <c r="E73" s="32"/>
      <c r="F73" s="33" t="s">
        <v>232</v>
      </c>
      <c r="K73" s="73"/>
      <c r="L73" s="73"/>
      <c r="M73" s="73"/>
      <c r="N73" s="73"/>
    </row>
    <row r="74" spans="2:14" ht="75" customHeight="1" x14ac:dyDescent="0.45">
      <c r="B74" s="122"/>
      <c r="C74" s="111"/>
      <c r="D74" s="112"/>
      <c r="E74" s="32"/>
      <c r="F74" s="33" t="s">
        <v>56</v>
      </c>
      <c r="K74" s="73"/>
      <c r="L74" s="73"/>
      <c r="M74" s="73"/>
      <c r="N74" s="73"/>
    </row>
    <row r="75" spans="2:14" ht="75" customHeight="1" x14ac:dyDescent="0.45">
      <c r="B75" s="121">
        <f t="shared" ref="B75" si="0">+B72+1</f>
        <v>19</v>
      </c>
      <c r="C75" s="123" t="s">
        <v>110</v>
      </c>
      <c r="D75" s="124"/>
      <c r="E75" s="60"/>
      <c r="F75" s="58" t="s">
        <v>231</v>
      </c>
      <c r="K75" s="73"/>
      <c r="L75" s="73"/>
      <c r="M75" s="73"/>
      <c r="N75" s="73"/>
    </row>
    <row r="76" spans="2:14" ht="75" customHeight="1" x14ac:dyDescent="0.45">
      <c r="B76" s="129"/>
      <c r="C76" s="130"/>
      <c r="D76" s="131"/>
      <c r="E76" s="32"/>
      <c r="F76" s="33" t="s">
        <v>232</v>
      </c>
      <c r="K76" s="73"/>
      <c r="L76" s="73"/>
      <c r="M76" s="73"/>
      <c r="N76" s="73"/>
    </row>
    <row r="77" spans="2:14" ht="75" customHeight="1" x14ac:dyDescent="0.45">
      <c r="B77" s="122"/>
      <c r="C77" s="125"/>
      <c r="D77" s="126"/>
      <c r="E77" s="61"/>
      <c r="F77" s="59" t="s">
        <v>56</v>
      </c>
      <c r="K77" s="73"/>
      <c r="L77" s="73"/>
      <c r="M77" s="73"/>
      <c r="N77" s="73"/>
    </row>
    <row r="78" spans="2:14" ht="40.200000000000003" customHeight="1" x14ac:dyDescent="0.45">
      <c r="B78" s="121">
        <f>+B75+1</f>
        <v>20</v>
      </c>
      <c r="C78" s="123" t="s">
        <v>233</v>
      </c>
      <c r="D78" s="127"/>
      <c r="E78" s="60"/>
      <c r="F78" s="58" t="s">
        <v>43</v>
      </c>
      <c r="K78" s="73"/>
      <c r="L78" s="73"/>
      <c r="M78" s="73"/>
      <c r="N78" s="73"/>
    </row>
    <row r="79" spans="2:14" ht="40.200000000000003" customHeight="1" x14ac:dyDescent="0.45">
      <c r="B79" s="122"/>
      <c r="C79" s="125"/>
      <c r="D79" s="128"/>
      <c r="E79" s="61"/>
      <c r="F79" s="59" t="s">
        <v>44</v>
      </c>
      <c r="K79" s="73"/>
      <c r="L79" s="73"/>
      <c r="M79" s="73"/>
      <c r="N79" s="73"/>
    </row>
    <row r="80" spans="2:14" ht="90" customHeight="1" x14ac:dyDescent="0.45">
      <c r="B80" s="121">
        <f>+B78+1</f>
        <v>21</v>
      </c>
      <c r="C80" s="135" t="s">
        <v>6</v>
      </c>
      <c r="D80" s="139"/>
      <c r="E80" s="60"/>
      <c r="F80" s="58" t="s">
        <v>57</v>
      </c>
      <c r="K80" s="73"/>
      <c r="L80" s="73"/>
      <c r="M80" s="73"/>
      <c r="N80" s="73"/>
    </row>
    <row r="81" spans="2:14" ht="75" customHeight="1" x14ac:dyDescent="0.45">
      <c r="B81" s="129"/>
      <c r="C81" s="140"/>
      <c r="D81" s="141"/>
      <c r="E81" s="32"/>
      <c r="F81" s="33" t="s">
        <v>58</v>
      </c>
      <c r="K81" s="73"/>
      <c r="L81" s="73"/>
      <c r="M81" s="73"/>
      <c r="N81" s="73"/>
    </row>
    <row r="82" spans="2:14" ht="75" customHeight="1" x14ac:dyDescent="0.45">
      <c r="B82" s="122"/>
      <c r="C82" s="137"/>
      <c r="D82" s="142"/>
      <c r="E82" s="61"/>
      <c r="F82" s="59" t="s">
        <v>59</v>
      </c>
      <c r="K82" s="73"/>
      <c r="L82" s="73"/>
      <c r="M82" s="73"/>
      <c r="N82" s="73"/>
    </row>
    <row r="83" spans="2:14" ht="40.200000000000003" customHeight="1" x14ac:dyDescent="0.45">
      <c r="B83" s="121">
        <f>+B80+1</f>
        <v>22</v>
      </c>
      <c r="C83" s="135" t="s">
        <v>7</v>
      </c>
      <c r="D83" s="136"/>
      <c r="E83" s="68"/>
      <c r="F83" s="66" t="s">
        <v>43</v>
      </c>
      <c r="K83" s="73"/>
      <c r="L83" s="73"/>
      <c r="M83" s="73"/>
      <c r="N83" s="73"/>
    </row>
    <row r="84" spans="2:14" ht="40.200000000000003" customHeight="1" x14ac:dyDescent="0.45">
      <c r="B84" s="122"/>
      <c r="C84" s="137"/>
      <c r="D84" s="138"/>
      <c r="E84" s="69"/>
      <c r="F84" s="67" t="s">
        <v>44</v>
      </c>
      <c r="K84" s="73"/>
      <c r="L84" s="73"/>
      <c r="M84" s="73"/>
      <c r="N84" s="73"/>
    </row>
    <row r="85" spans="2:14" ht="40.200000000000003" customHeight="1" x14ac:dyDescent="0.45">
      <c r="B85" s="121">
        <f>+B83+1</f>
        <v>23</v>
      </c>
      <c r="C85" s="135" t="s">
        <v>8</v>
      </c>
      <c r="D85" s="136"/>
      <c r="E85" s="60"/>
      <c r="F85" s="58" t="s">
        <v>43</v>
      </c>
      <c r="K85" s="73"/>
      <c r="L85" s="73"/>
      <c r="M85" s="73"/>
      <c r="N85" s="73"/>
    </row>
    <row r="86" spans="2:14" ht="40.200000000000003" customHeight="1" x14ac:dyDescent="0.45">
      <c r="B86" s="122"/>
      <c r="C86" s="137"/>
      <c r="D86" s="138"/>
      <c r="E86" s="32"/>
      <c r="F86" s="59" t="s">
        <v>44</v>
      </c>
      <c r="K86" s="73"/>
      <c r="L86" s="73"/>
      <c r="M86" s="73"/>
      <c r="N86" s="73"/>
    </row>
    <row r="87" spans="2:14" ht="40.200000000000003" customHeight="1" x14ac:dyDescent="0.45">
      <c r="B87" s="121">
        <f>+B85+1</f>
        <v>24</v>
      </c>
      <c r="C87" s="135" t="s">
        <v>234</v>
      </c>
      <c r="D87" s="136"/>
      <c r="E87" s="60"/>
      <c r="F87" s="58" t="s">
        <v>43</v>
      </c>
      <c r="K87" s="73"/>
      <c r="L87" s="73"/>
      <c r="M87" s="73"/>
      <c r="N87" s="73"/>
    </row>
    <row r="88" spans="2:14" ht="40.200000000000003" customHeight="1" x14ac:dyDescent="0.45">
      <c r="B88" s="122"/>
      <c r="C88" s="137"/>
      <c r="D88" s="138"/>
      <c r="E88" s="32"/>
      <c r="F88" s="59" t="s">
        <v>44</v>
      </c>
      <c r="K88" s="73"/>
      <c r="L88" s="73"/>
      <c r="M88" s="73"/>
      <c r="N88" s="73"/>
    </row>
    <row r="89" spans="2:14" ht="60" customHeight="1" x14ac:dyDescent="0.45">
      <c r="B89" s="121">
        <f>+B87+1</f>
        <v>25</v>
      </c>
      <c r="C89" s="135" t="s">
        <v>9</v>
      </c>
      <c r="D89" s="139"/>
      <c r="E89" s="60"/>
      <c r="F89" s="58" t="s">
        <v>60</v>
      </c>
      <c r="K89" s="73"/>
      <c r="L89" s="73"/>
      <c r="M89" s="73"/>
      <c r="N89" s="73"/>
    </row>
    <row r="90" spans="2:14" ht="60" customHeight="1" x14ac:dyDescent="0.45">
      <c r="B90" s="129"/>
      <c r="C90" s="140"/>
      <c r="D90" s="141"/>
      <c r="E90" s="32"/>
      <c r="F90" s="33" t="s">
        <v>61</v>
      </c>
      <c r="K90" s="73"/>
      <c r="L90" s="73"/>
      <c r="M90" s="73"/>
      <c r="N90" s="73"/>
    </row>
    <row r="91" spans="2:14" ht="60" customHeight="1" x14ac:dyDescent="0.45">
      <c r="B91" s="122"/>
      <c r="C91" s="137"/>
      <c r="D91" s="142"/>
      <c r="E91" s="32"/>
      <c r="F91" s="33" t="s">
        <v>62</v>
      </c>
      <c r="K91" s="73"/>
      <c r="L91" s="73"/>
      <c r="M91" s="73"/>
      <c r="N91" s="73"/>
    </row>
    <row r="92" spans="2:14" ht="40.200000000000003" customHeight="1" x14ac:dyDescent="0.45">
      <c r="B92" s="121">
        <f>+B89+1</f>
        <v>26</v>
      </c>
      <c r="C92" s="123" t="s">
        <v>235</v>
      </c>
      <c r="D92" s="124"/>
      <c r="E92" s="60"/>
      <c r="F92" s="58" t="s">
        <v>236</v>
      </c>
      <c r="K92" s="73"/>
      <c r="L92" s="73"/>
      <c r="M92" s="73"/>
      <c r="N92" s="73"/>
    </row>
    <row r="93" spans="2:14" ht="40.200000000000003" customHeight="1" x14ac:dyDescent="0.45">
      <c r="B93" s="129"/>
      <c r="C93" s="130"/>
      <c r="D93" s="131"/>
      <c r="E93" s="32"/>
      <c r="F93" s="33" t="s">
        <v>237</v>
      </c>
      <c r="K93" s="73"/>
      <c r="L93" s="73"/>
      <c r="M93" s="73"/>
      <c r="N93" s="73"/>
    </row>
    <row r="94" spans="2:14" ht="40.200000000000003" customHeight="1" x14ac:dyDescent="0.45">
      <c r="B94" s="122"/>
      <c r="C94" s="125"/>
      <c r="D94" s="126"/>
      <c r="E94" s="61"/>
      <c r="F94" s="59" t="s">
        <v>71</v>
      </c>
      <c r="K94" s="73"/>
      <c r="L94" s="73"/>
      <c r="M94" s="73"/>
      <c r="N94" s="73"/>
    </row>
    <row r="95" spans="2:14" ht="40.200000000000003" customHeight="1" x14ac:dyDescent="0.45">
      <c r="B95" s="121">
        <f>+B92+1</f>
        <v>27</v>
      </c>
      <c r="C95" s="135" t="s">
        <v>10</v>
      </c>
      <c r="D95" s="136"/>
      <c r="E95" s="32"/>
      <c r="F95" s="33" t="s">
        <v>43</v>
      </c>
      <c r="K95" s="73"/>
      <c r="L95" s="73"/>
      <c r="M95" s="73"/>
      <c r="N95" s="73"/>
    </row>
    <row r="96" spans="2:14" ht="40.200000000000003" customHeight="1" x14ac:dyDescent="0.45">
      <c r="B96" s="122"/>
      <c r="C96" s="137"/>
      <c r="D96" s="138"/>
      <c r="E96" s="32"/>
      <c r="F96" s="59" t="s">
        <v>44</v>
      </c>
      <c r="K96" s="73"/>
      <c r="L96" s="73"/>
      <c r="M96" s="73"/>
      <c r="N96" s="73"/>
    </row>
    <row r="97" spans="1:16" ht="40.200000000000003" customHeight="1" x14ac:dyDescent="0.45">
      <c r="B97" s="149">
        <f>+B95+1</f>
        <v>28</v>
      </c>
      <c r="C97" s="150" t="s">
        <v>238</v>
      </c>
      <c r="D97" s="150"/>
      <c r="E97" s="60"/>
      <c r="F97" s="58" t="s">
        <v>43</v>
      </c>
      <c r="K97" s="73"/>
      <c r="L97" s="73"/>
      <c r="M97" s="73"/>
      <c r="N97" s="73"/>
    </row>
    <row r="98" spans="1:16" ht="40.200000000000003" customHeight="1" x14ac:dyDescent="0.45">
      <c r="B98" s="149"/>
      <c r="C98" s="150"/>
      <c r="D98" s="150"/>
      <c r="E98" s="61"/>
      <c r="F98" s="59" t="s">
        <v>44</v>
      </c>
      <c r="K98" s="73"/>
      <c r="L98" s="73"/>
      <c r="M98" s="73"/>
      <c r="N98" s="73"/>
    </row>
    <row r="99" spans="1:16" ht="40.200000000000003" customHeight="1" thickBot="1" x14ac:dyDescent="0.5">
      <c r="A99" s="87" t="s">
        <v>260</v>
      </c>
      <c r="B99" s="30"/>
      <c r="C99" s="34"/>
      <c r="D99" s="34"/>
      <c r="E99" s="34"/>
      <c r="F99" s="35"/>
      <c r="G99" s="17"/>
    </row>
    <row r="100" spans="1:16" ht="40.200000000000003" customHeight="1" thickBot="1" x14ac:dyDescent="0.5">
      <c r="A100" s="30"/>
      <c r="B100" s="48"/>
      <c r="C100" s="36" t="s">
        <v>117</v>
      </c>
      <c r="D100" s="28"/>
      <c r="E100" s="34"/>
      <c r="F100" s="28"/>
      <c r="G100" s="17"/>
    </row>
    <row r="101" spans="1:16" ht="40.200000000000003" customHeight="1" thickBot="1" x14ac:dyDescent="0.5">
      <c r="A101" s="30"/>
      <c r="B101" s="46"/>
      <c r="C101" s="36" t="s">
        <v>118</v>
      </c>
      <c r="D101" s="28"/>
      <c r="E101" s="34"/>
      <c r="F101" s="28"/>
      <c r="G101" s="17"/>
    </row>
    <row r="102" spans="1:16" ht="17.7" customHeight="1" x14ac:dyDescent="0.45">
      <c r="A102" s="30"/>
      <c r="B102" s="47"/>
      <c r="C102" s="36"/>
      <c r="D102" s="28"/>
      <c r="E102" s="34"/>
      <c r="F102" s="28"/>
      <c r="G102" s="17"/>
    </row>
    <row r="103" spans="1:16" ht="22.8" x14ac:dyDescent="0.45">
      <c r="B103" s="45" t="s">
        <v>39</v>
      </c>
      <c r="C103" s="101" t="s">
        <v>40</v>
      </c>
      <c r="D103" s="102"/>
      <c r="E103" s="103" t="s">
        <v>41</v>
      </c>
      <c r="F103" s="104"/>
    </row>
    <row r="104" spans="1:16" ht="40.200000000000003" customHeight="1" x14ac:dyDescent="0.45">
      <c r="B104" s="143">
        <v>1</v>
      </c>
      <c r="C104" s="145" t="s">
        <v>239</v>
      </c>
      <c r="D104" s="146"/>
      <c r="E104" s="54"/>
      <c r="F104" s="37" t="s">
        <v>43</v>
      </c>
      <c r="K104" s="73"/>
      <c r="L104" s="73"/>
      <c r="M104" s="73"/>
    </row>
    <row r="105" spans="1:16" ht="40.200000000000003" customHeight="1" x14ac:dyDescent="0.45">
      <c r="B105" s="144"/>
      <c r="C105" s="147"/>
      <c r="D105" s="148"/>
      <c r="E105" s="55"/>
      <c r="F105" s="38" t="s">
        <v>44</v>
      </c>
      <c r="K105" s="73"/>
      <c r="L105" s="73"/>
      <c r="M105" s="73"/>
    </row>
    <row r="106" spans="1:16" ht="48.9" customHeight="1" x14ac:dyDescent="0.45">
      <c r="B106" s="143">
        <f>+B104+1</f>
        <v>2</v>
      </c>
      <c r="C106" s="145" t="s">
        <v>240</v>
      </c>
      <c r="D106" s="146"/>
      <c r="E106" s="54"/>
      <c r="F106" s="37" t="s">
        <v>43</v>
      </c>
      <c r="K106" s="73"/>
      <c r="L106" s="73"/>
      <c r="M106" s="73"/>
      <c r="N106" s="73"/>
      <c r="O106" s="73"/>
      <c r="P106" s="73"/>
    </row>
    <row r="107" spans="1:16" ht="48.9" customHeight="1" x14ac:dyDescent="0.45">
      <c r="B107" s="144"/>
      <c r="C107" s="147"/>
      <c r="D107" s="148"/>
      <c r="E107" s="56"/>
      <c r="F107" s="38" t="s">
        <v>44</v>
      </c>
      <c r="K107" s="73"/>
      <c r="L107" s="73"/>
      <c r="M107" s="73"/>
      <c r="N107" s="73"/>
      <c r="O107" s="73"/>
      <c r="P107" s="73"/>
    </row>
    <row r="108" spans="1:16" ht="50.4" customHeight="1" x14ac:dyDescent="0.45">
      <c r="B108" s="143">
        <f>+B106+1</f>
        <v>3</v>
      </c>
      <c r="C108" s="145" t="s">
        <v>241</v>
      </c>
      <c r="D108" s="146"/>
      <c r="E108" s="54"/>
      <c r="F108" s="37" t="s">
        <v>43</v>
      </c>
      <c r="K108" s="73"/>
      <c r="L108" s="73"/>
      <c r="M108" s="73"/>
      <c r="N108" s="73"/>
      <c r="O108" s="73"/>
      <c r="P108" s="73"/>
    </row>
    <row r="109" spans="1:16" ht="50.4" customHeight="1" x14ac:dyDescent="0.45">
      <c r="B109" s="151"/>
      <c r="C109" s="152"/>
      <c r="D109" s="153"/>
      <c r="E109" s="86"/>
      <c r="F109" s="38" t="s">
        <v>44</v>
      </c>
      <c r="K109" s="73"/>
      <c r="L109" s="73"/>
      <c r="M109" s="73"/>
      <c r="N109" s="73"/>
      <c r="O109" s="73"/>
      <c r="P109" s="73"/>
    </row>
    <row r="110" spans="1:16" ht="40.200000000000003" customHeight="1" x14ac:dyDescent="0.45">
      <c r="B110" s="143">
        <f>+B108+1</f>
        <v>4</v>
      </c>
      <c r="C110" s="145" t="s">
        <v>242</v>
      </c>
      <c r="D110" s="146"/>
      <c r="E110" s="56"/>
      <c r="F110" s="37" t="s">
        <v>43</v>
      </c>
      <c r="K110" s="73"/>
      <c r="L110" s="73"/>
      <c r="M110" s="73"/>
      <c r="N110" s="73"/>
      <c r="O110" s="73"/>
      <c r="P110" s="73"/>
    </row>
    <row r="111" spans="1:16" ht="40.200000000000003" customHeight="1" x14ac:dyDescent="0.45">
      <c r="B111" s="144"/>
      <c r="C111" s="147"/>
      <c r="D111" s="148"/>
      <c r="E111" s="55"/>
      <c r="F111" s="38" t="s">
        <v>44</v>
      </c>
      <c r="K111" s="73"/>
      <c r="L111" s="73"/>
      <c r="M111" s="73"/>
      <c r="N111" s="73"/>
      <c r="O111" s="73"/>
      <c r="P111" s="73"/>
    </row>
    <row r="112" spans="1:16" ht="40.200000000000003" customHeight="1" x14ac:dyDescent="0.45">
      <c r="B112" s="143">
        <f>+B110+1</f>
        <v>5</v>
      </c>
      <c r="C112" s="145" t="s">
        <v>112</v>
      </c>
      <c r="D112" s="146"/>
      <c r="E112" s="54"/>
      <c r="F112" s="37" t="s">
        <v>43</v>
      </c>
      <c r="K112" s="73"/>
      <c r="L112" s="73"/>
      <c r="M112" s="73"/>
      <c r="N112" s="73"/>
      <c r="O112" s="73"/>
      <c r="P112" s="73"/>
    </row>
    <row r="113" spans="2:16" ht="40.200000000000003" customHeight="1" x14ac:dyDescent="0.45">
      <c r="B113" s="144"/>
      <c r="C113" s="147"/>
      <c r="D113" s="148"/>
      <c r="E113" s="55"/>
      <c r="F113" s="38" t="s">
        <v>44</v>
      </c>
      <c r="K113" s="73"/>
      <c r="L113" s="73"/>
      <c r="M113" s="73"/>
      <c r="N113" s="73"/>
      <c r="O113" s="73"/>
      <c r="P113" s="73"/>
    </row>
    <row r="114" spans="2:16" ht="86.25" customHeight="1" x14ac:dyDescent="0.45">
      <c r="B114" s="143">
        <f>+B112+1</f>
        <v>6</v>
      </c>
      <c r="C114" s="145" t="s">
        <v>243</v>
      </c>
      <c r="D114" s="146"/>
      <c r="E114" s="54"/>
      <c r="F114" s="37" t="s">
        <v>244</v>
      </c>
      <c r="K114" s="73"/>
      <c r="L114" s="73"/>
      <c r="M114" s="73"/>
      <c r="N114" s="73"/>
      <c r="O114" s="73"/>
      <c r="P114" s="73"/>
    </row>
    <row r="115" spans="2:16" ht="72.75" customHeight="1" x14ac:dyDescent="0.45">
      <c r="B115" s="151"/>
      <c r="C115" s="152"/>
      <c r="D115" s="153"/>
      <c r="E115" s="84"/>
      <c r="F115" s="39" t="s">
        <v>245</v>
      </c>
      <c r="K115" s="73"/>
      <c r="L115" s="73"/>
      <c r="M115" s="73"/>
      <c r="N115" s="73"/>
      <c r="O115" s="73"/>
      <c r="P115" s="73"/>
    </row>
    <row r="116" spans="2:16" ht="40.200000000000003" customHeight="1" x14ac:dyDescent="0.45">
      <c r="B116" s="144"/>
      <c r="C116" s="147"/>
      <c r="D116" s="148"/>
      <c r="E116" s="55"/>
      <c r="F116" s="38" t="s">
        <v>246</v>
      </c>
      <c r="K116" s="73"/>
      <c r="L116" s="73"/>
      <c r="M116" s="73"/>
      <c r="N116" s="73"/>
      <c r="O116" s="73"/>
      <c r="P116" s="73"/>
    </row>
    <row r="117" spans="2:16" ht="40.200000000000003" customHeight="1" x14ac:dyDescent="0.45">
      <c r="B117" s="143">
        <f>+B114+1</f>
        <v>7</v>
      </c>
      <c r="C117" s="145" t="s">
        <v>113</v>
      </c>
      <c r="D117" s="146"/>
      <c r="E117" s="54"/>
      <c r="F117" s="37" t="s">
        <v>43</v>
      </c>
      <c r="K117" s="73"/>
      <c r="L117" s="73"/>
      <c r="M117" s="73"/>
      <c r="N117" s="73"/>
      <c r="O117" s="73"/>
      <c r="P117" s="73"/>
    </row>
    <row r="118" spans="2:16" ht="40.200000000000003" customHeight="1" x14ac:dyDescent="0.45">
      <c r="B118" s="144"/>
      <c r="C118" s="147"/>
      <c r="D118" s="148"/>
      <c r="E118" s="55"/>
      <c r="F118" s="38" t="s">
        <v>44</v>
      </c>
      <c r="K118" s="73"/>
      <c r="L118" s="73"/>
      <c r="M118" s="73"/>
      <c r="N118" s="73"/>
      <c r="O118" s="73"/>
      <c r="P118" s="73"/>
    </row>
    <row r="119" spans="2:16" ht="40.200000000000003" customHeight="1" x14ac:dyDescent="0.45">
      <c r="B119" s="143">
        <f>+B117+1</f>
        <v>8</v>
      </c>
      <c r="C119" s="145" t="s">
        <v>11</v>
      </c>
      <c r="D119" s="146"/>
      <c r="E119" s="54"/>
      <c r="F119" s="37" t="s">
        <v>43</v>
      </c>
      <c r="K119" s="73"/>
      <c r="L119" s="73"/>
      <c r="M119" s="73"/>
      <c r="N119" s="73"/>
      <c r="O119" s="73"/>
      <c r="P119" s="73"/>
    </row>
    <row r="120" spans="2:16" ht="40.200000000000003" customHeight="1" x14ac:dyDescent="0.45">
      <c r="B120" s="144"/>
      <c r="C120" s="147"/>
      <c r="D120" s="148"/>
      <c r="E120" s="55"/>
      <c r="F120" s="38" t="s">
        <v>44</v>
      </c>
      <c r="K120" s="73"/>
      <c r="L120" s="73"/>
      <c r="M120" s="73"/>
      <c r="N120" s="73"/>
      <c r="O120" s="73"/>
      <c r="P120" s="73"/>
    </row>
    <row r="121" spans="2:16" ht="40.200000000000003" customHeight="1" x14ac:dyDescent="0.45">
      <c r="B121" s="143">
        <f>+B119+1</f>
        <v>9</v>
      </c>
      <c r="C121" s="145" t="s">
        <v>12</v>
      </c>
      <c r="D121" s="146"/>
      <c r="E121" s="54"/>
      <c r="F121" s="37" t="s">
        <v>43</v>
      </c>
      <c r="K121" s="73"/>
      <c r="L121" s="73"/>
      <c r="M121" s="73"/>
      <c r="N121" s="73"/>
      <c r="O121" s="73"/>
      <c r="P121" s="73"/>
    </row>
    <row r="122" spans="2:16" ht="40.200000000000003" customHeight="1" x14ac:dyDescent="0.45">
      <c r="B122" s="144"/>
      <c r="C122" s="147"/>
      <c r="D122" s="148"/>
      <c r="E122" s="55"/>
      <c r="F122" s="38" t="s">
        <v>44</v>
      </c>
      <c r="K122" s="73"/>
      <c r="L122" s="73"/>
      <c r="M122" s="73"/>
      <c r="N122" s="73"/>
      <c r="O122" s="73"/>
      <c r="P122" s="73"/>
    </row>
    <row r="123" spans="2:16" ht="40.200000000000003" customHeight="1" x14ac:dyDescent="0.45">
      <c r="B123" s="143">
        <f>+B121+1</f>
        <v>10</v>
      </c>
      <c r="C123" s="145" t="s">
        <v>251</v>
      </c>
      <c r="D123" s="146"/>
      <c r="E123" s="54"/>
      <c r="F123" s="37" t="s">
        <v>43</v>
      </c>
      <c r="K123" s="73"/>
      <c r="L123" s="73"/>
      <c r="M123" s="73"/>
      <c r="N123" s="73"/>
      <c r="O123" s="73"/>
      <c r="P123" s="73"/>
    </row>
    <row r="124" spans="2:16" ht="40.200000000000003" customHeight="1" x14ac:dyDescent="0.45">
      <c r="B124" s="144"/>
      <c r="C124" s="147"/>
      <c r="D124" s="148"/>
      <c r="E124" s="55"/>
      <c r="F124" s="38" t="s">
        <v>44</v>
      </c>
      <c r="K124" s="73"/>
      <c r="L124" s="73"/>
      <c r="M124" s="73"/>
      <c r="N124" s="73"/>
      <c r="O124" s="73"/>
      <c r="P124" s="73"/>
    </row>
    <row r="125" spans="2:16" ht="40.200000000000003" customHeight="1" x14ac:dyDescent="0.45">
      <c r="B125" s="143">
        <f>+B123+1</f>
        <v>11</v>
      </c>
      <c r="C125" s="145" t="s">
        <v>261</v>
      </c>
      <c r="D125" s="146"/>
      <c r="E125" s="54"/>
      <c r="F125" s="37" t="s">
        <v>43</v>
      </c>
      <c r="K125" s="73"/>
      <c r="L125" s="73"/>
      <c r="M125" s="73"/>
      <c r="N125" s="73"/>
      <c r="O125" s="73"/>
      <c r="P125" s="73"/>
    </row>
    <row r="126" spans="2:16" ht="40.200000000000003" customHeight="1" x14ac:dyDescent="0.45">
      <c r="B126" s="144"/>
      <c r="C126" s="147"/>
      <c r="D126" s="148"/>
      <c r="E126" s="55"/>
      <c r="F126" s="38" t="s">
        <v>44</v>
      </c>
      <c r="K126" s="73"/>
      <c r="L126" s="73"/>
      <c r="M126" s="73"/>
      <c r="N126" s="73"/>
      <c r="O126" s="73"/>
      <c r="P126" s="73"/>
    </row>
    <row r="127" spans="2:16" ht="40.200000000000003" customHeight="1" x14ac:dyDescent="0.45">
      <c r="B127" s="143">
        <f>+B125+1</f>
        <v>12</v>
      </c>
      <c r="C127" s="145" t="s">
        <v>13</v>
      </c>
      <c r="D127" s="146"/>
      <c r="E127" s="54"/>
      <c r="F127" s="37" t="s">
        <v>43</v>
      </c>
      <c r="K127" s="73"/>
      <c r="L127" s="73"/>
      <c r="M127" s="73"/>
      <c r="N127" s="73"/>
      <c r="O127" s="73"/>
      <c r="P127" s="73"/>
    </row>
    <row r="128" spans="2:16" ht="40.200000000000003" customHeight="1" x14ac:dyDescent="0.45">
      <c r="B128" s="144"/>
      <c r="C128" s="147"/>
      <c r="D128" s="148"/>
      <c r="E128" s="56"/>
      <c r="F128" s="38" t="s">
        <v>44</v>
      </c>
      <c r="K128" s="73"/>
      <c r="L128" s="73"/>
      <c r="M128" s="73"/>
      <c r="N128" s="73"/>
      <c r="O128" s="73"/>
      <c r="P128" s="73"/>
    </row>
    <row r="129" spans="1:16" ht="40.200000000000003" customHeight="1" x14ac:dyDescent="0.45">
      <c r="B129" s="143">
        <f>+B127+1</f>
        <v>13</v>
      </c>
      <c r="C129" s="145" t="s">
        <v>114</v>
      </c>
      <c r="D129" s="158"/>
      <c r="E129" s="54"/>
      <c r="F129" s="37" t="s">
        <v>63</v>
      </c>
      <c r="K129" s="73"/>
      <c r="L129" s="73"/>
      <c r="M129" s="73"/>
      <c r="N129" s="73"/>
      <c r="O129" s="73"/>
      <c r="P129" s="73"/>
    </row>
    <row r="130" spans="1:16" ht="40.200000000000003" customHeight="1" x14ac:dyDescent="0.45">
      <c r="B130" s="151"/>
      <c r="C130" s="152"/>
      <c r="D130" s="159"/>
      <c r="E130" s="56"/>
      <c r="F130" s="39" t="s">
        <v>64</v>
      </c>
      <c r="K130" s="73"/>
      <c r="L130" s="73"/>
      <c r="M130" s="73"/>
      <c r="N130" s="73"/>
      <c r="O130" s="73"/>
      <c r="P130" s="73"/>
    </row>
    <row r="131" spans="1:16" ht="40.200000000000003" customHeight="1" x14ac:dyDescent="0.45">
      <c r="B131" s="151"/>
      <c r="C131" s="152"/>
      <c r="D131" s="159"/>
      <c r="E131" s="56"/>
      <c r="F131" s="39" t="s">
        <v>65</v>
      </c>
      <c r="K131" s="73"/>
      <c r="L131" s="73"/>
      <c r="M131" s="73"/>
      <c r="N131" s="73"/>
      <c r="O131" s="73"/>
      <c r="P131" s="73"/>
    </row>
    <row r="132" spans="1:16" ht="56.4" customHeight="1" x14ac:dyDescent="0.45">
      <c r="B132" s="151"/>
      <c r="C132" s="152"/>
      <c r="D132" s="159"/>
      <c r="E132" s="56"/>
      <c r="F132" s="39" t="s">
        <v>66</v>
      </c>
      <c r="K132" s="73"/>
      <c r="L132" s="73"/>
      <c r="M132" s="73"/>
      <c r="N132" s="73"/>
      <c r="O132" s="73"/>
      <c r="P132" s="73"/>
    </row>
    <row r="133" spans="1:16" ht="90.6" customHeight="1" x14ac:dyDescent="0.45">
      <c r="B133" s="151"/>
      <c r="C133" s="152"/>
      <c r="D133" s="159"/>
      <c r="E133" s="84"/>
      <c r="F133" s="39" t="s">
        <v>247</v>
      </c>
      <c r="K133" s="73"/>
      <c r="L133" s="73"/>
      <c r="M133" s="73"/>
      <c r="N133" s="73"/>
      <c r="O133" s="73"/>
      <c r="P133" s="73"/>
    </row>
    <row r="134" spans="1:16" ht="40.200000000000003" customHeight="1" x14ac:dyDescent="0.45">
      <c r="B134" s="144"/>
      <c r="C134" s="147"/>
      <c r="D134" s="160"/>
      <c r="E134" s="55"/>
      <c r="F134" s="38" t="s">
        <v>71</v>
      </c>
      <c r="K134" s="73"/>
      <c r="L134" s="73"/>
      <c r="M134" s="73"/>
      <c r="N134" s="73"/>
      <c r="O134" s="73"/>
      <c r="P134" s="73"/>
    </row>
    <row r="135" spans="1:16" ht="40.200000000000003" customHeight="1" x14ac:dyDescent="0.45">
      <c r="B135" s="143">
        <f>+B129+1</f>
        <v>14</v>
      </c>
      <c r="C135" s="145" t="s">
        <v>115</v>
      </c>
      <c r="D135" s="158"/>
      <c r="E135" s="54"/>
      <c r="F135" s="37" t="s">
        <v>67</v>
      </c>
      <c r="K135" s="73"/>
      <c r="L135" s="73"/>
      <c r="M135" s="73"/>
      <c r="N135" s="73"/>
      <c r="O135" s="73"/>
      <c r="P135" s="73"/>
    </row>
    <row r="136" spans="1:16" ht="40.200000000000003" customHeight="1" x14ac:dyDescent="0.45">
      <c r="B136" s="151"/>
      <c r="C136" s="152"/>
      <c r="D136" s="159"/>
      <c r="E136" s="56"/>
      <c r="F136" s="39" t="s">
        <v>68</v>
      </c>
      <c r="K136" s="73"/>
      <c r="L136" s="73"/>
      <c r="M136" s="73"/>
      <c r="N136" s="73"/>
      <c r="O136" s="73"/>
      <c r="P136" s="73"/>
    </row>
    <row r="137" spans="1:16" ht="40.200000000000003" customHeight="1" x14ac:dyDescent="0.45">
      <c r="B137" s="151"/>
      <c r="C137" s="152"/>
      <c r="D137" s="159"/>
      <c r="E137" s="56"/>
      <c r="F137" s="39" t="s">
        <v>69</v>
      </c>
      <c r="K137" s="73"/>
      <c r="L137" s="73"/>
      <c r="M137" s="73"/>
      <c r="N137" s="73"/>
      <c r="O137" s="73"/>
      <c r="P137" s="73"/>
    </row>
    <row r="138" spans="1:16" ht="45" customHeight="1" x14ac:dyDescent="0.45">
      <c r="B138" s="151"/>
      <c r="C138" s="152"/>
      <c r="D138" s="159"/>
      <c r="E138" s="56"/>
      <c r="F138" s="39" t="s">
        <v>70</v>
      </c>
      <c r="K138" s="73"/>
      <c r="L138" s="73"/>
      <c r="M138" s="73"/>
      <c r="N138" s="73"/>
      <c r="O138" s="73"/>
      <c r="P138" s="73"/>
    </row>
    <row r="139" spans="1:16" ht="87" customHeight="1" x14ac:dyDescent="0.45">
      <c r="B139" s="151"/>
      <c r="C139" s="152"/>
      <c r="D139" s="159"/>
      <c r="E139" s="84"/>
      <c r="F139" s="39" t="s">
        <v>247</v>
      </c>
      <c r="K139" s="73"/>
      <c r="L139" s="73"/>
      <c r="M139" s="73"/>
      <c r="N139" s="73"/>
      <c r="O139" s="73"/>
      <c r="P139" s="73"/>
    </row>
    <row r="140" spans="1:16" ht="40.200000000000003" customHeight="1" x14ac:dyDescent="0.45">
      <c r="B140" s="144"/>
      <c r="C140" s="147"/>
      <c r="D140" s="160"/>
      <c r="E140" s="55"/>
      <c r="F140" s="38" t="s">
        <v>71</v>
      </c>
      <c r="K140" s="73"/>
      <c r="L140" s="73"/>
      <c r="M140" s="73"/>
      <c r="N140" s="73"/>
      <c r="O140" s="73"/>
      <c r="P140" s="73"/>
    </row>
    <row r="141" spans="1:16" ht="19.2" customHeight="1" x14ac:dyDescent="0.45">
      <c r="B141" s="4"/>
      <c r="C141" s="5"/>
      <c r="D141" s="5"/>
      <c r="E141" s="5"/>
      <c r="F141" s="5"/>
      <c r="K141" s="73"/>
      <c r="L141" s="73"/>
      <c r="M141" s="73"/>
    </row>
    <row r="142" spans="1:16" ht="19.2" customHeight="1" x14ac:dyDescent="0.45">
      <c r="C142" s="5"/>
      <c r="D142" s="5"/>
      <c r="E142" s="5"/>
      <c r="F142" s="5"/>
      <c r="K142" s="73"/>
      <c r="L142" s="73"/>
      <c r="M142" s="73"/>
    </row>
    <row r="143" spans="1:16" ht="19.2" customHeight="1" x14ac:dyDescent="0.45">
      <c r="A143" s="30" t="s">
        <v>197</v>
      </c>
      <c r="C143" s="5"/>
      <c r="D143" s="5"/>
      <c r="E143" s="5"/>
      <c r="F143" s="5"/>
      <c r="K143" s="73"/>
      <c r="L143" s="73"/>
      <c r="M143" s="73"/>
    </row>
    <row r="144" spans="1:16" ht="19.2" customHeight="1" thickBot="1" x14ac:dyDescent="0.5">
      <c r="B144" s="47"/>
      <c r="C144" s="5"/>
      <c r="D144" s="5"/>
      <c r="E144" s="5"/>
      <c r="F144" s="5"/>
      <c r="K144" s="73"/>
      <c r="L144" s="73"/>
      <c r="M144" s="73"/>
    </row>
    <row r="145" spans="1:13" ht="34.35" customHeight="1" thickBot="1" x14ac:dyDescent="0.5">
      <c r="B145" s="48"/>
      <c r="C145" s="36" t="s">
        <v>119</v>
      </c>
      <c r="D145" s="5"/>
      <c r="E145" s="5"/>
      <c r="F145" s="5"/>
      <c r="K145" s="73"/>
      <c r="L145" s="73"/>
      <c r="M145" s="73"/>
    </row>
    <row r="146" spans="1:13" ht="34.35" customHeight="1" thickBot="1" x14ac:dyDescent="0.5">
      <c r="B146" s="46"/>
      <c r="C146" s="36" t="s">
        <v>120</v>
      </c>
      <c r="D146" s="5"/>
      <c r="E146" s="5"/>
      <c r="F146" s="5"/>
      <c r="K146" s="73"/>
      <c r="L146" s="73"/>
      <c r="M146" s="73"/>
    </row>
    <row r="147" spans="1:13" ht="19.2" customHeight="1" x14ac:dyDescent="0.45">
      <c r="B147" s="47"/>
      <c r="C147" s="36"/>
      <c r="D147" s="5"/>
      <c r="E147" s="5"/>
      <c r="F147" s="5"/>
      <c r="K147" s="73"/>
      <c r="L147" s="73"/>
      <c r="M147" s="73"/>
    </row>
    <row r="148" spans="1:13" ht="19.2" customHeight="1" x14ac:dyDescent="0.45">
      <c r="B148" s="30" t="s">
        <v>121</v>
      </c>
      <c r="C148" s="5"/>
      <c r="D148" s="5"/>
      <c r="E148" s="5"/>
      <c r="F148" s="5"/>
      <c r="K148" s="73"/>
      <c r="L148" s="73"/>
      <c r="M148" s="73"/>
    </row>
    <row r="149" spans="1:13" ht="19.2" customHeight="1" x14ac:dyDescent="0.45">
      <c r="A149" s="30"/>
      <c r="B149" s="30" t="s">
        <v>111</v>
      </c>
      <c r="C149" s="5"/>
      <c r="D149" s="5"/>
      <c r="E149" s="5"/>
      <c r="F149" s="5"/>
      <c r="K149" s="73"/>
      <c r="L149" s="73"/>
      <c r="M149" s="73"/>
    </row>
    <row r="150" spans="1:13" ht="19.2" customHeight="1" x14ac:dyDescent="0.45">
      <c r="A150" s="11"/>
      <c r="B150" s="31" t="s">
        <v>39</v>
      </c>
      <c r="C150" s="101" t="s">
        <v>40</v>
      </c>
      <c r="D150" s="102"/>
      <c r="E150" s="103" t="s">
        <v>41</v>
      </c>
      <c r="F150" s="104"/>
      <c r="G150" s="11"/>
      <c r="H150" s="11"/>
      <c r="K150" s="73"/>
      <c r="L150" s="73"/>
      <c r="M150" s="73"/>
    </row>
    <row r="151" spans="1:13" ht="50.7" customHeight="1" x14ac:dyDescent="0.45">
      <c r="A151" s="11"/>
      <c r="B151" s="107">
        <v>1</v>
      </c>
      <c r="C151" s="154" t="s">
        <v>73</v>
      </c>
      <c r="D151" s="155"/>
      <c r="E151" s="60"/>
      <c r="F151" s="58" t="s">
        <v>43</v>
      </c>
      <c r="G151" s="11"/>
      <c r="H151" s="11"/>
      <c r="K151" s="73"/>
      <c r="L151" s="73"/>
      <c r="M151" s="73"/>
    </row>
    <row r="152" spans="1:13" ht="50.7" customHeight="1" x14ac:dyDescent="0.45">
      <c r="A152" s="11"/>
      <c r="B152" s="108"/>
      <c r="C152" s="156"/>
      <c r="D152" s="157"/>
      <c r="E152" s="32"/>
      <c r="F152" s="33" t="s">
        <v>44</v>
      </c>
      <c r="G152" s="11"/>
      <c r="H152" s="11"/>
      <c r="K152" s="73"/>
      <c r="L152" s="73"/>
      <c r="M152" s="73"/>
    </row>
    <row r="153" spans="1:13" ht="40.200000000000003" customHeight="1" x14ac:dyDescent="0.45">
      <c r="A153" s="6"/>
      <c r="B153" s="107">
        <f>+B151+1</f>
        <v>2</v>
      </c>
      <c r="C153" s="154" t="s">
        <v>74</v>
      </c>
      <c r="D153" s="155"/>
      <c r="E153" s="60"/>
      <c r="F153" s="58" t="s">
        <v>43</v>
      </c>
      <c r="G153" s="7"/>
      <c r="H153" s="7"/>
      <c r="K153" s="73"/>
      <c r="L153" s="73"/>
      <c r="M153" s="73"/>
    </row>
    <row r="154" spans="1:13" ht="40.200000000000003" customHeight="1" x14ac:dyDescent="0.45">
      <c r="A154" s="6"/>
      <c r="B154" s="108"/>
      <c r="C154" s="156"/>
      <c r="D154" s="157"/>
      <c r="E154" s="32"/>
      <c r="F154" s="33" t="s">
        <v>44</v>
      </c>
      <c r="G154" s="7"/>
      <c r="H154" s="7"/>
      <c r="K154" s="73"/>
      <c r="L154" s="73"/>
      <c r="M154" s="73"/>
    </row>
    <row r="155" spans="1:13" ht="40.200000000000003" customHeight="1" x14ac:dyDescent="0.45">
      <c r="A155" s="8"/>
      <c r="B155" s="107">
        <f>+B153+1</f>
        <v>3</v>
      </c>
      <c r="C155" s="154" t="s">
        <v>75</v>
      </c>
      <c r="D155" s="155"/>
      <c r="E155" s="60"/>
      <c r="F155" s="58" t="s">
        <v>43</v>
      </c>
      <c r="G155" s="8"/>
      <c r="H155" s="8"/>
      <c r="K155" s="73"/>
      <c r="L155" s="73"/>
      <c r="M155" s="73"/>
    </row>
    <row r="156" spans="1:13" ht="40.200000000000003" customHeight="1" x14ac:dyDescent="0.45">
      <c r="A156" s="8"/>
      <c r="B156" s="108"/>
      <c r="C156" s="156"/>
      <c r="D156" s="157"/>
      <c r="E156" s="32"/>
      <c r="F156" s="33" t="s">
        <v>44</v>
      </c>
      <c r="G156" s="8"/>
      <c r="H156" s="8"/>
      <c r="K156" s="73"/>
      <c r="L156" s="73"/>
      <c r="M156" s="73"/>
    </row>
    <row r="157" spans="1:13" ht="50.7" customHeight="1" x14ac:dyDescent="0.45">
      <c r="A157" s="10"/>
      <c r="B157" s="107">
        <f>+B155+1</f>
        <v>4</v>
      </c>
      <c r="C157" s="154" t="s">
        <v>116</v>
      </c>
      <c r="D157" s="155"/>
      <c r="E157" s="68"/>
      <c r="F157" s="66" t="s">
        <v>43</v>
      </c>
      <c r="G157" s="10"/>
      <c r="H157" s="10"/>
      <c r="K157" s="73"/>
      <c r="L157" s="73"/>
      <c r="M157" s="73"/>
    </row>
    <row r="158" spans="1:13" ht="50.7" customHeight="1" x14ac:dyDescent="0.45">
      <c r="A158" s="10"/>
      <c r="B158" s="108"/>
      <c r="C158" s="156"/>
      <c r="D158" s="157"/>
      <c r="E158" s="69"/>
      <c r="F158" s="67" t="s">
        <v>44</v>
      </c>
      <c r="G158" s="10"/>
      <c r="H158" s="10"/>
      <c r="K158" s="73"/>
      <c r="L158" s="73"/>
      <c r="M158" s="73"/>
    </row>
    <row r="159" spans="1:13" ht="57" customHeight="1" x14ac:dyDescent="0.45">
      <c r="A159" s="10"/>
      <c r="B159" s="107">
        <f>+B157+1</f>
        <v>5</v>
      </c>
      <c r="C159" s="154" t="s">
        <v>76</v>
      </c>
      <c r="D159" s="155"/>
      <c r="E159" s="60"/>
      <c r="F159" s="58" t="s">
        <v>43</v>
      </c>
      <c r="G159" s="16"/>
      <c r="H159" s="10"/>
      <c r="K159" s="73"/>
      <c r="L159" s="73"/>
      <c r="M159" s="73"/>
    </row>
    <row r="160" spans="1:13" ht="57" customHeight="1" x14ac:dyDescent="0.45">
      <c r="A160" s="10"/>
      <c r="B160" s="108"/>
      <c r="C160" s="156"/>
      <c r="D160" s="157"/>
      <c r="E160" s="32"/>
      <c r="F160" s="33" t="s">
        <v>44</v>
      </c>
      <c r="G160" s="16"/>
      <c r="H160" s="10"/>
      <c r="K160" s="73"/>
      <c r="L160" s="73"/>
      <c r="M160" s="73"/>
    </row>
    <row r="161" spans="1:20" ht="48.6" customHeight="1" x14ac:dyDescent="0.45">
      <c r="A161" s="10"/>
      <c r="B161" s="107">
        <f>+B159+1</f>
        <v>6</v>
      </c>
      <c r="C161" s="154" t="s">
        <v>77</v>
      </c>
      <c r="D161" s="155"/>
      <c r="E161" s="60"/>
      <c r="F161" s="58" t="s">
        <v>43</v>
      </c>
      <c r="G161" s="10"/>
      <c r="H161" s="10"/>
      <c r="K161" s="73"/>
      <c r="L161" s="73"/>
      <c r="M161" s="73"/>
    </row>
    <row r="162" spans="1:20" ht="48.6" customHeight="1" x14ac:dyDescent="0.45">
      <c r="A162" s="10"/>
      <c r="B162" s="108"/>
      <c r="C162" s="156"/>
      <c r="D162" s="157"/>
      <c r="E162" s="32"/>
      <c r="F162" s="33" t="s">
        <v>44</v>
      </c>
      <c r="G162" s="10"/>
      <c r="H162" s="10"/>
      <c r="K162" s="73"/>
      <c r="L162" s="73"/>
      <c r="M162" s="73"/>
    </row>
    <row r="163" spans="1:20" ht="40.200000000000003" customHeight="1" x14ac:dyDescent="0.45">
      <c r="A163" s="9"/>
      <c r="B163" s="107">
        <f>+B161+1</f>
        <v>7</v>
      </c>
      <c r="C163" s="154" t="s">
        <v>78</v>
      </c>
      <c r="D163" s="155"/>
      <c r="E163" s="60"/>
      <c r="F163" s="58" t="s">
        <v>43</v>
      </c>
      <c r="G163" s="9"/>
      <c r="H163" s="9"/>
      <c r="K163" s="73"/>
      <c r="L163" s="73"/>
      <c r="M163" s="73"/>
    </row>
    <row r="164" spans="1:20" ht="40.200000000000003" customHeight="1" x14ac:dyDescent="0.45">
      <c r="A164" s="9"/>
      <c r="B164" s="108"/>
      <c r="C164" s="156"/>
      <c r="D164" s="157"/>
      <c r="E164" s="32"/>
      <c r="F164" s="33" t="s">
        <v>44</v>
      </c>
      <c r="G164" s="9"/>
      <c r="H164" s="9"/>
      <c r="K164" s="73"/>
      <c r="L164" s="73"/>
      <c r="M164" s="73"/>
    </row>
    <row r="165" spans="1:20" ht="40.200000000000003" customHeight="1" x14ac:dyDescent="0.45">
      <c r="B165" s="107">
        <f>+B163+1</f>
        <v>8</v>
      </c>
      <c r="C165" s="154" t="s">
        <v>79</v>
      </c>
      <c r="D165" s="155"/>
      <c r="E165" s="60"/>
      <c r="F165" s="58" t="s">
        <v>43</v>
      </c>
      <c r="H165" s="2"/>
      <c r="K165" s="73"/>
      <c r="L165" s="73"/>
      <c r="M165" s="73"/>
    </row>
    <row r="166" spans="1:20" ht="40.200000000000003" customHeight="1" x14ac:dyDescent="0.45">
      <c r="B166" s="108"/>
      <c r="C166" s="156"/>
      <c r="D166" s="157"/>
      <c r="E166" s="32"/>
      <c r="F166" s="33" t="s">
        <v>44</v>
      </c>
      <c r="H166" s="2"/>
      <c r="K166" s="73"/>
      <c r="L166" s="73"/>
      <c r="M166" s="73"/>
    </row>
    <row r="167" spans="1:20" ht="40.200000000000003" customHeight="1" x14ac:dyDescent="0.45">
      <c r="B167" s="107">
        <f t="shared" ref="B167" si="1">+B165+1</f>
        <v>9</v>
      </c>
      <c r="C167" s="163" t="s">
        <v>262</v>
      </c>
      <c r="D167" s="164"/>
      <c r="E167" s="60"/>
      <c r="F167" s="58" t="s">
        <v>80</v>
      </c>
      <c r="H167" s="2"/>
      <c r="K167" s="73"/>
      <c r="L167" s="73"/>
      <c r="M167" s="73"/>
    </row>
    <row r="168" spans="1:20" ht="40.200000000000003" customHeight="1" thickBot="1" x14ac:dyDescent="0.5">
      <c r="B168" s="108"/>
      <c r="C168" s="165"/>
      <c r="D168" s="166"/>
      <c r="E168" s="61"/>
      <c r="F168" s="33" t="s">
        <v>81</v>
      </c>
      <c r="H168" s="2"/>
      <c r="K168" s="73"/>
      <c r="L168" s="73"/>
      <c r="M168" s="73"/>
    </row>
    <row r="169" spans="1:20" ht="52.2" customHeight="1" thickBot="1" x14ac:dyDescent="0.5">
      <c r="B169" s="4"/>
      <c r="C169" s="5"/>
      <c r="D169" s="5"/>
      <c r="E169" s="27"/>
      <c r="F169" s="83" t="str" cm="1">
        <f t="array" ref="F169">IF(OR(TBL_項目5[付帯有無]=2,TBL_項目5[付帯有無]=""),"",IF(AND(TBL_項目5[5-1]="",TBL_項目5[5-2]="",TBL_項目5[5-3]="",TBL_項目5[5-4]="",TBL_項目5[5-5]="",TBL_項目5[5-6]="",TBL_項目5[5-7]="",TBL_項目5[5-8]="",TBL_項目5[5-9]=""),"",IF(OR(TBL_項目5[5-1]=2,TBL_項目5[5-2]=2,TBL_項目5[5-3]=2,TBL_項目5[5-4]=2,TBL_項目5[5-5]=2,TBL_項目5[5-6]=2,TBL_項目5[5-7]=2,TBL_項目5[5-8]=2,TBL_項目5[5-9]=2),"「個人情報保護に関する規制等対応費用担保特約条項」は付帯いただけません。","")))</f>
        <v/>
      </c>
      <c r="H169" s="2"/>
      <c r="K169" s="73"/>
      <c r="L169" s="73"/>
      <c r="M169" s="73"/>
    </row>
    <row r="170" spans="1:20" ht="15" x14ac:dyDescent="0.45">
      <c r="B170" s="4"/>
      <c r="C170" s="5"/>
      <c r="D170" s="5"/>
      <c r="E170" s="27"/>
      <c r="F170" s="27"/>
      <c r="H170" s="2"/>
      <c r="K170" s="73"/>
      <c r="L170" s="73"/>
      <c r="M170" s="73"/>
    </row>
    <row r="171" spans="1:20" ht="22.8" x14ac:dyDescent="0.45">
      <c r="B171" s="40" t="s">
        <v>14</v>
      </c>
      <c r="C171" s="41"/>
      <c r="D171" s="41"/>
      <c r="E171" s="41"/>
      <c r="F171" s="70" t="str">
        <f>IF(OR(K172="NG",K173="NG",K174="NG",K175="NG",K176="NG"),"未回答の項目がございます。","")</f>
        <v/>
      </c>
      <c r="H171" s="167"/>
      <c r="I171" s="76"/>
      <c r="J171" s="77" t="s">
        <v>198</v>
      </c>
      <c r="K171" s="78" t="s">
        <v>199</v>
      </c>
      <c r="L171" s="78" t="s">
        <v>200</v>
      </c>
      <c r="M171" s="78" t="s">
        <v>201</v>
      </c>
      <c r="N171" s="77" t="s">
        <v>202</v>
      </c>
      <c r="O171" s="73"/>
      <c r="P171" s="73"/>
      <c r="Q171" s="73"/>
      <c r="R171" s="73"/>
      <c r="S171" s="73"/>
      <c r="T171" s="73"/>
    </row>
    <row r="172" spans="1:20" ht="22.8" x14ac:dyDescent="0.45">
      <c r="B172" s="42"/>
      <c r="C172" s="41"/>
      <c r="D172" s="41"/>
      <c r="E172" s="41"/>
      <c r="F172" s="11"/>
      <c r="H172" s="167"/>
      <c r="I172" s="79"/>
      <c r="J172" s="80" t="s">
        <v>203</v>
      </c>
      <c r="K172" s="78" t="str">
        <f>IF(COUNT(TBL_項目1[])=0,"OK",L172)</f>
        <v>OK</v>
      </c>
      <c r="L172" s="78" t="str" cm="1">
        <f t="array" ref="L172">IF(TBL_項目1[1-2]=2,IF(AND(TBL_項目1[1-1]&lt;&gt;"",TBL_項目1[1-5]&lt;&gt;""),"OK","NG"),IF(COUNT(TBL_項目1[])&lt;&gt;5,"NG","OK"))</f>
        <v>NG</v>
      </c>
      <c r="M172" s="78"/>
      <c r="N172" s="77"/>
      <c r="O172" s="73"/>
      <c r="P172" s="73"/>
      <c r="Q172" s="73"/>
      <c r="R172" s="73"/>
      <c r="S172" s="73"/>
      <c r="T172" s="73"/>
    </row>
    <row r="173" spans="1:20" ht="22.8" x14ac:dyDescent="0.45">
      <c r="B173" s="168" t="s">
        <v>42</v>
      </c>
      <c r="C173" s="168"/>
      <c r="D173" s="25"/>
      <c r="E173" s="25"/>
      <c r="F173" s="7"/>
      <c r="H173" s="167"/>
      <c r="I173" s="79"/>
      <c r="J173" s="80" t="s">
        <v>204</v>
      </c>
      <c r="K173" s="78" t="str">
        <f>IF(COUNT(TBL_項目2[])=1,"OK",L173)</f>
        <v>OK</v>
      </c>
      <c r="L173" s="78" t="str">
        <f>IF(COUNT(TBL_項目2[])&lt;&gt;7,"NG","OK")</f>
        <v>NG</v>
      </c>
      <c r="M173" s="78"/>
      <c r="N173" s="77"/>
      <c r="O173" s="73"/>
      <c r="P173" s="73"/>
      <c r="Q173" s="73"/>
      <c r="R173" s="73"/>
      <c r="S173" s="73"/>
      <c r="T173" s="73"/>
    </row>
    <row r="174" spans="1:20" ht="22.8" x14ac:dyDescent="0.45">
      <c r="B174" s="57"/>
      <c r="C174" s="25"/>
      <c r="D174" s="25"/>
      <c r="E174" s="25"/>
      <c r="F174" s="7"/>
      <c r="H174" s="167"/>
      <c r="I174" s="79"/>
      <c r="J174" s="80" t="s">
        <v>205</v>
      </c>
      <c r="K174" s="78" t="str">
        <f>IF(COUNT(TBL_項目3[])=0,"OK",IF(COUNTIF(L174:M174,"OK")=1,"OK","NG"))</f>
        <v>OK</v>
      </c>
      <c r="L174" s="78" t="str">
        <f>IF(COUNT(TBL_データ!A11:Y11,TBL_データ!AA11:AB11)&lt;&gt;27,"NG","OK")</f>
        <v>NG</v>
      </c>
      <c r="M174" s="78"/>
      <c r="N174" s="77"/>
      <c r="O174" s="73"/>
      <c r="P174" s="73"/>
      <c r="Q174" s="73"/>
      <c r="R174" s="73"/>
      <c r="S174" s="73"/>
      <c r="T174" s="73"/>
    </row>
    <row r="175" spans="1:20" ht="22.8" x14ac:dyDescent="0.45">
      <c r="B175" s="65" t="s">
        <v>15</v>
      </c>
      <c r="C175" s="43"/>
      <c r="D175" s="43"/>
      <c r="E175" s="43"/>
      <c r="F175" s="8"/>
      <c r="H175" s="167"/>
      <c r="I175" s="79"/>
      <c r="J175" s="80" t="s">
        <v>206</v>
      </c>
      <c r="K175" s="78" t="str">
        <f>IF(COUNT(TBL_項目4[])=0,"OK",IF(COUNTIF(L175:N175,"OK")=3,"OK","NG"))</f>
        <v>OK</v>
      </c>
      <c r="L175" s="78" t="str" cm="1">
        <f t="array" ref="L175">IF(TBL_項目4[回答有無]=1,IF(COUNT(TBL_項目4[[4-1]:[4-12]])&lt;&gt;12,"NG","OK"),"OK")</f>
        <v>OK</v>
      </c>
      <c r="M175" s="78" t="str" cm="1">
        <f t="array" ref="M175">IF(TBL_項目4[回答有無]=1,IF(COUNTIF(TBL_項目4[[4-13-1]:[4-13-6]],TRUE)&lt;&gt;0,"OK","NG"),"OK")</f>
        <v>OK</v>
      </c>
      <c r="N175" s="77" t="str" cm="1">
        <f t="array" ref="N175">IF(TBL_項目4[回答有無]=1,IF(COUNTIF(TBL_項目4[[4-14-1]:[4-14-6]],TRUE)&lt;&gt;0,"OK","NG"),"OK")</f>
        <v>OK</v>
      </c>
      <c r="O175" s="73"/>
      <c r="P175" s="73"/>
      <c r="Q175" s="73"/>
      <c r="R175" s="73"/>
      <c r="S175" s="73"/>
      <c r="T175" s="73"/>
    </row>
    <row r="176" spans="1:20" ht="18" customHeight="1" x14ac:dyDescent="0.45">
      <c r="B176" s="161"/>
      <c r="C176" s="161"/>
      <c r="D176" s="161"/>
      <c r="E176" s="161"/>
      <c r="F176" s="10"/>
      <c r="H176" s="2"/>
      <c r="I176" s="79"/>
      <c r="J176" s="81" t="s">
        <v>207</v>
      </c>
      <c r="K176" s="78" t="str">
        <f>IF(COUNT(TBL_項目5[])=0,"OK",L176)</f>
        <v>OK</v>
      </c>
      <c r="L176" s="78" t="str" cm="1">
        <f t="array" ref="L176">IF(TBL_項目5[付帯有無]=1,IF(COUNT(TBL_項目5[[5-1]:[5-9]])&lt;&gt;9,"NG","OK"),"OK")</f>
        <v>OK</v>
      </c>
      <c r="M176" s="78"/>
      <c r="N176" s="77"/>
      <c r="O176" s="73"/>
      <c r="P176" s="73"/>
      <c r="Q176" s="73"/>
      <c r="R176" s="73"/>
      <c r="S176" s="73"/>
      <c r="T176" s="73"/>
    </row>
    <row r="177" spans="2:20" ht="27.6" thickBot="1" x14ac:dyDescent="0.5">
      <c r="B177" s="162"/>
      <c r="C177" s="162"/>
      <c r="D177" s="162"/>
      <c r="E177" s="162"/>
      <c r="F177" s="89" t="s">
        <v>16</v>
      </c>
      <c r="H177" s="2"/>
      <c r="I177" s="79"/>
      <c r="J177" s="79"/>
      <c r="K177" s="79"/>
      <c r="L177" s="79"/>
      <c r="M177" s="79"/>
      <c r="N177" s="73"/>
      <c r="O177" s="73"/>
      <c r="P177" s="73"/>
      <c r="Q177" s="73"/>
      <c r="R177" s="73"/>
      <c r="S177" s="73"/>
      <c r="T177" s="73"/>
    </row>
    <row r="178" spans="2:20" ht="22.8" x14ac:dyDescent="0.45">
      <c r="B178" s="26" t="s">
        <v>17</v>
      </c>
      <c r="C178" s="44"/>
      <c r="D178" s="44"/>
      <c r="E178" s="44"/>
      <c r="F178" s="10"/>
      <c r="H178" s="2"/>
      <c r="I178" s="79"/>
      <c r="J178" s="79"/>
      <c r="K178" s="79"/>
      <c r="L178" s="79"/>
      <c r="M178" s="79"/>
      <c r="N178" s="73"/>
      <c r="O178" s="73"/>
      <c r="P178" s="73"/>
      <c r="Q178" s="73"/>
      <c r="R178" s="73"/>
      <c r="S178" s="73"/>
      <c r="T178" s="73"/>
    </row>
    <row r="179" spans="2:20" ht="15" x14ac:dyDescent="0.45">
      <c r="B179" s="14"/>
      <c r="C179" s="9"/>
      <c r="D179" s="9"/>
      <c r="E179" s="9"/>
      <c r="F179" s="9"/>
      <c r="H179" s="2"/>
      <c r="I179" s="79"/>
      <c r="J179" s="79"/>
      <c r="K179" s="79"/>
      <c r="L179" s="79"/>
      <c r="M179" s="79"/>
      <c r="N179" s="73"/>
      <c r="O179" s="73"/>
      <c r="P179" s="73"/>
      <c r="Q179" s="73"/>
      <c r="R179" s="73"/>
      <c r="S179" s="73"/>
      <c r="T179" s="73"/>
    </row>
    <row r="180" spans="2:20" ht="15" x14ac:dyDescent="0.45">
      <c r="H180" s="2"/>
      <c r="I180" s="79"/>
      <c r="J180" s="79"/>
      <c r="K180" s="79"/>
      <c r="L180" s="79"/>
      <c r="M180" s="79"/>
      <c r="N180" s="73"/>
      <c r="O180" s="73"/>
      <c r="P180" s="73"/>
      <c r="Q180" s="73"/>
      <c r="R180" s="73"/>
      <c r="S180" s="73"/>
      <c r="T180" s="73"/>
    </row>
    <row r="181" spans="2:20" ht="15" x14ac:dyDescent="0.45">
      <c r="H181" s="2"/>
      <c r="I181" s="79"/>
      <c r="J181" s="79"/>
      <c r="K181" s="79"/>
      <c r="L181" s="79"/>
      <c r="M181" s="79"/>
      <c r="N181" s="73"/>
      <c r="O181" s="73"/>
      <c r="P181" s="73"/>
      <c r="Q181" s="73"/>
      <c r="R181" s="73"/>
      <c r="S181" s="73"/>
      <c r="T181" s="73"/>
    </row>
    <row r="182" spans="2:20" ht="15" x14ac:dyDescent="0.45">
      <c r="H182" s="2"/>
      <c r="I182" s="79"/>
      <c r="J182" s="79"/>
      <c r="K182" s="79"/>
      <c r="L182" s="79"/>
      <c r="M182" s="79"/>
      <c r="N182" s="73"/>
      <c r="O182" s="73"/>
      <c r="P182" s="73"/>
      <c r="Q182" s="73"/>
      <c r="R182" s="73"/>
      <c r="S182" s="73"/>
      <c r="T182" s="73"/>
    </row>
    <row r="183" spans="2:20" ht="24.6" x14ac:dyDescent="0.45">
      <c r="F183" s="3"/>
      <c r="H183" s="2"/>
      <c r="I183" s="79"/>
      <c r="J183" s="79"/>
      <c r="K183" s="79"/>
      <c r="L183" s="79"/>
      <c r="M183" s="79"/>
      <c r="N183" s="73"/>
      <c r="O183" s="73"/>
      <c r="P183" s="73"/>
      <c r="Q183" s="73"/>
      <c r="R183" s="73"/>
      <c r="S183" s="73"/>
      <c r="T183" s="73"/>
    </row>
    <row r="184" spans="2:20" ht="117.45" customHeight="1" x14ac:dyDescent="0.45">
      <c r="F184" s="3"/>
    </row>
    <row r="185" spans="2:20" ht="15" x14ac:dyDescent="0.45"/>
    <row r="186" spans="2:20" ht="15" x14ac:dyDescent="0.45"/>
    <row r="187" spans="2:20" ht="15" x14ac:dyDescent="0.45"/>
    <row r="188" spans="2:20" ht="15" x14ac:dyDescent="0.45"/>
    <row r="189" spans="2:20" ht="15" x14ac:dyDescent="0.45"/>
    <row r="190" spans="2:20" ht="15" x14ac:dyDescent="0.45"/>
    <row r="191" spans="2:20" ht="15" x14ac:dyDescent="0.45"/>
    <row r="192" spans="2:20" ht="18.600000000000001" x14ac:dyDescent="0.45">
      <c r="F192" s="88" t="s">
        <v>263</v>
      </c>
    </row>
    <row r="193" spans="1:8" ht="15" x14ac:dyDescent="0.45">
      <c r="A193" s="74"/>
      <c r="B193" s="82"/>
      <c r="C193" s="74"/>
      <c r="D193" s="74"/>
      <c r="E193" s="74"/>
      <c r="F193" s="74"/>
      <c r="G193" s="74"/>
      <c r="H193" s="74"/>
    </row>
    <row r="194" spans="1:8" ht="15" x14ac:dyDescent="0.45">
      <c r="A194" s="74"/>
      <c r="B194" s="82"/>
      <c r="C194" s="74"/>
      <c r="D194" s="74"/>
      <c r="E194" s="74"/>
      <c r="F194" s="74"/>
      <c r="G194" s="74"/>
      <c r="H194" s="74"/>
    </row>
    <row r="195" spans="1:8" ht="15" x14ac:dyDescent="0.45">
      <c r="A195" s="74"/>
      <c r="B195" s="82"/>
      <c r="C195" s="74"/>
      <c r="D195" s="74"/>
      <c r="E195" s="74"/>
      <c r="F195" s="74"/>
      <c r="G195" s="74"/>
      <c r="H195" s="74"/>
    </row>
    <row r="196" spans="1:8" ht="15" x14ac:dyDescent="0.45">
      <c r="A196" s="74"/>
      <c r="B196" s="82"/>
      <c r="C196" s="74"/>
      <c r="D196" s="74"/>
      <c r="E196" s="74"/>
      <c r="F196" s="74"/>
      <c r="G196" s="74"/>
      <c r="H196" s="74"/>
    </row>
    <row r="197" spans="1:8" ht="15" x14ac:dyDescent="0.45">
      <c r="A197" s="74"/>
      <c r="B197" s="82"/>
      <c r="C197" s="74"/>
      <c r="D197" s="74"/>
      <c r="E197" s="74"/>
      <c r="F197" s="74"/>
      <c r="G197" s="74"/>
      <c r="H197" s="74"/>
    </row>
    <row r="198" spans="1:8" ht="15" x14ac:dyDescent="0.45">
      <c r="A198" s="74"/>
      <c r="B198" s="82"/>
      <c r="C198" s="74"/>
      <c r="D198" s="74"/>
      <c r="E198" s="74"/>
      <c r="F198" s="74"/>
      <c r="G198" s="74"/>
      <c r="H198" s="74"/>
    </row>
    <row r="199" spans="1:8" ht="15" x14ac:dyDescent="0.45">
      <c r="A199" s="74"/>
      <c r="B199" s="82"/>
      <c r="C199" s="74"/>
      <c r="D199" s="74"/>
      <c r="E199" s="74"/>
      <c r="F199" s="74"/>
      <c r="G199" s="74"/>
      <c r="H199" s="74"/>
    </row>
    <row r="200" spans="1:8" ht="15" x14ac:dyDescent="0.45">
      <c r="A200" s="74"/>
      <c r="B200" s="82"/>
      <c r="C200" s="74"/>
      <c r="D200" s="74"/>
      <c r="E200" s="74"/>
      <c r="F200" s="74"/>
      <c r="G200" s="74"/>
      <c r="H200" s="74"/>
    </row>
    <row r="201" spans="1:8" ht="15" x14ac:dyDescent="0.45">
      <c r="A201" s="74"/>
      <c r="B201" s="82"/>
      <c r="C201" s="74"/>
      <c r="D201" s="74"/>
      <c r="E201" s="74"/>
      <c r="F201" s="74"/>
      <c r="G201" s="74"/>
      <c r="H201" s="74"/>
    </row>
    <row r="202" spans="1:8" ht="15" x14ac:dyDescent="0.45">
      <c r="A202" s="74"/>
      <c r="B202" s="82"/>
      <c r="C202" s="74"/>
      <c r="D202" s="74"/>
      <c r="E202" s="74"/>
      <c r="F202" s="74"/>
      <c r="G202" s="74"/>
      <c r="H202" s="74"/>
    </row>
    <row r="203" spans="1:8" ht="15" x14ac:dyDescent="0.45">
      <c r="A203" s="74"/>
      <c r="B203" s="82"/>
      <c r="C203" s="74"/>
      <c r="D203" s="74"/>
      <c r="E203" s="74"/>
      <c r="F203" s="74"/>
      <c r="G203" s="74"/>
      <c r="H203" s="74"/>
    </row>
    <row r="204" spans="1:8" ht="15" x14ac:dyDescent="0.45">
      <c r="A204" s="74"/>
      <c r="B204" s="82"/>
      <c r="C204" s="74"/>
      <c r="D204" s="74"/>
      <c r="E204" s="74"/>
      <c r="F204" s="74"/>
      <c r="G204" s="74"/>
      <c r="H204" s="74"/>
    </row>
    <row r="205" spans="1:8" ht="15" x14ac:dyDescent="0.45">
      <c r="A205" s="74"/>
      <c r="B205" s="82"/>
      <c r="C205" s="74"/>
      <c r="D205" s="74"/>
      <c r="E205" s="74"/>
      <c r="F205" s="74"/>
      <c r="G205" s="74"/>
      <c r="H205" s="74"/>
    </row>
    <row r="206" spans="1:8" ht="15" x14ac:dyDescent="0.45">
      <c r="A206" s="74"/>
      <c r="B206" s="82"/>
      <c r="C206" s="74"/>
      <c r="D206" s="74"/>
      <c r="E206" s="74"/>
      <c r="F206" s="74"/>
      <c r="G206" s="74"/>
      <c r="H206" s="74"/>
    </row>
    <row r="207" spans="1:8" ht="15" x14ac:dyDescent="0.45">
      <c r="A207" s="74"/>
      <c r="B207" s="82"/>
      <c r="C207" s="74"/>
      <c r="D207" s="74"/>
      <c r="E207" s="74"/>
      <c r="F207" s="74"/>
      <c r="G207" s="74"/>
      <c r="H207" s="74"/>
    </row>
    <row r="208" spans="1:8" ht="15" x14ac:dyDescent="0.45">
      <c r="A208" s="74"/>
      <c r="B208" s="82"/>
      <c r="C208" s="74"/>
      <c r="D208" s="74"/>
      <c r="E208" s="74"/>
      <c r="F208" s="74"/>
      <c r="G208" s="74"/>
      <c r="H208" s="74"/>
    </row>
    <row r="209" spans="1:8" ht="15" x14ac:dyDescent="0.45">
      <c r="A209" s="74"/>
      <c r="B209" s="82"/>
      <c r="C209" s="74"/>
      <c r="D209" s="74"/>
      <c r="E209" s="74"/>
      <c r="F209" s="74"/>
      <c r="G209" s="74"/>
      <c r="H209" s="74"/>
    </row>
    <row r="210" spans="1:8" ht="15" x14ac:dyDescent="0.45">
      <c r="A210" s="74"/>
      <c r="B210" s="82"/>
      <c r="C210" s="74"/>
      <c r="D210" s="74"/>
      <c r="E210" s="74"/>
      <c r="F210" s="74"/>
      <c r="G210" s="74"/>
      <c r="H210" s="74"/>
    </row>
    <row r="211" spans="1:8" ht="15" x14ac:dyDescent="0.45">
      <c r="A211" s="74"/>
      <c r="B211" s="82"/>
      <c r="C211" s="74"/>
      <c r="D211" s="74"/>
      <c r="E211" s="74"/>
      <c r="F211" s="74"/>
      <c r="G211" s="74"/>
      <c r="H211" s="74"/>
    </row>
    <row r="212" spans="1:8" ht="15" x14ac:dyDescent="0.45">
      <c r="A212" s="74"/>
      <c r="B212" s="82"/>
      <c r="C212" s="74"/>
      <c r="D212" s="74"/>
      <c r="E212" s="74"/>
      <c r="F212" s="74"/>
      <c r="G212" s="74"/>
      <c r="H212" s="74"/>
    </row>
    <row r="213" spans="1:8" ht="15" x14ac:dyDescent="0.45">
      <c r="A213" s="74"/>
      <c r="B213" s="82"/>
      <c r="C213" s="74"/>
      <c r="D213" s="74"/>
      <c r="E213" s="74"/>
      <c r="F213" s="74"/>
      <c r="G213" s="74"/>
      <c r="H213" s="74"/>
    </row>
    <row r="214" spans="1:8" ht="15" x14ac:dyDescent="0.45">
      <c r="A214" s="74"/>
      <c r="B214" s="82"/>
      <c r="C214" s="74"/>
      <c r="D214" s="74"/>
      <c r="E214" s="74"/>
      <c r="F214" s="74"/>
      <c r="G214" s="74"/>
      <c r="H214" s="74"/>
    </row>
    <row r="215" spans="1:8" ht="15" x14ac:dyDescent="0.45">
      <c r="A215" s="74"/>
      <c r="B215" s="82"/>
      <c r="C215" s="74"/>
      <c r="D215" s="74"/>
      <c r="E215" s="74"/>
      <c r="F215" s="74"/>
      <c r="G215" s="74"/>
      <c r="H215" s="74"/>
    </row>
    <row r="216" spans="1:8" ht="15" x14ac:dyDescent="0.45">
      <c r="A216" s="74"/>
      <c r="B216" s="82"/>
      <c r="C216" s="74"/>
      <c r="D216" s="74"/>
      <c r="E216" s="74"/>
      <c r="F216" s="74"/>
      <c r="G216" s="74"/>
      <c r="H216" s="74"/>
    </row>
    <row r="217" spans="1:8" ht="15" x14ac:dyDescent="0.45">
      <c r="A217" s="74"/>
      <c r="B217" s="82"/>
      <c r="C217" s="74"/>
      <c r="D217" s="74"/>
      <c r="E217" s="74"/>
      <c r="F217" s="74"/>
      <c r="G217" s="74"/>
      <c r="H217" s="74"/>
    </row>
    <row r="218" spans="1:8" ht="15" x14ac:dyDescent="0.45">
      <c r="A218" s="74"/>
      <c r="B218" s="82"/>
      <c r="C218" s="74"/>
      <c r="D218" s="74"/>
      <c r="E218" s="74"/>
      <c r="F218" s="74"/>
      <c r="G218" s="74"/>
      <c r="H218" s="74"/>
    </row>
    <row r="219" spans="1:8" ht="15" x14ac:dyDescent="0.45">
      <c r="A219" s="74"/>
      <c r="B219" s="82"/>
      <c r="C219" s="74"/>
      <c r="D219" s="74"/>
      <c r="E219" s="74"/>
      <c r="F219" s="74"/>
      <c r="G219" s="74"/>
      <c r="H219" s="74"/>
    </row>
  </sheetData>
  <sheetProtection algorithmName="SHA-512" hashValue="NDklhrH6qlX/nCKb4/T1U5NRZvzwEYoJ1X+sna6dyRfCHLEDZibu4IxKmop//ukURBRYto+zqWcVtqo23Dz9Lw==" saltValue="IdbFZ/gHHmReGqh7IcSEtw==" spinCount="100000" sheet="1" objects="1" scenarios="1"/>
  <mergeCells count="127">
    <mergeCell ref="B176:E177"/>
    <mergeCell ref="B165:B166"/>
    <mergeCell ref="C165:D166"/>
    <mergeCell ref="B167:B168"/>
    <mergeCell ref="C167:D168"/>
    <mergeCell ref="H171:H175"/>
    <mergeCell ref="B173:C173"/>
    <mergeCell ref="B159:B160"/>
    <mergeCell ref="C159:D160"/>
    <mergeCell ref="B161:B162"/>
    <mergeCell ref="C161:D162"/>
    <mergeCell ref="B163:B164"/>
    <mergeCell ref="C163:D164"/>
    <mergeCell ref="B153:B154"/>
    <mergeCell ref="C153:D154"/>
    <mergeCell ref="B155:B156"/>
    <mergeCell ref="C155:D156"/>
    <mergeCell ref="B157:B158"/>
    <mergeCell ref="C157:D158"/>
    <mergeCell ref="B135:B140"/>
    <mergeCell ref="C135:D140"/>
    <mergeCell ref="C150:D150"/>
    <mergeCell ref="E150:F150"/>
    <mergeCell ref="B151:B152"/>
    <mergeCell ref="C151:D152"/>
    <mergeCell ref="B125:B126"/>
    <mergeCell ref="C125:D126"/>
    <mergeCell ref="B127:B128"/>
    <mergeCell ref="C127:D128"/>
    <mergeCell ref="B129:B134"/>
    <mergeCell ref="C129:D134"/>
    <mergeCell ref="B119:B120"/>
    <mergeCell ref="C119:D120"/>
    <mergeCell ref="B121:B122"/>
    <mergeCell ref="C121:D122"/>
    <mergeCell ref="B123:B124"/>
    <mergeCell ref="C123:D124"/>
    <mergeCell ref="B112:B113"/>
    <mergeCell ref="C112:D113"/>
    <mergeCell ref="B114:B116"/>
    <mergeCell ref="C114:D116"/>
    <mergeCell ref="B117:B118"/>
    <mergeCell ref="C117:D118"/>
    <mergeCell ref="B106:B107"/>
    <mergeCell ref="C106:D107"/>
    <mergeCell ref="B110:B111"/>
    <mergeCell ref="C110:D111"/>
    <mergeCell ref="B97:B98"/>
    <mergeCell ref="C97:D98"/>
    <mergeCell ref="C103:D103"/>
    <mergeCell ref="B108:B109"/>
    <mergeCell ref="C108:D109"/>
    <mergeCell ref="E103:F103"/>
    <mergeCell ref="B104:B105"/>
    <mergeCell ref="C104:D105"/>
    <mergeCell ref="B89:B91"/>
    <mergeCell ref="C89:D91"/>
    <mergeCell ref="B92:B94"/>
    <mergeCell ref="C92:D94"/>
    <mergeCell ref="B95:B96"/>
    <mergeCell ref="C95:D96"/>
    <mergeCell ref="B83:B84"/>
    <mergeCell ref="C83:D84"/>
    <mergeCell ref="B85:B86"/>
    <mergeCell ref="C85:D86"/>
    <mergeCell ref="B87:B88"/>
    <mergeCell ref="C87:D88"/>
    <mergeCell ref="B75:B77"/>
    <mergeCell ref="C75:D77"/>
    <mergeCell ref="B78:B79"/>
    <mergeCell ref="C78:D79"/>
    <mergeCell ref="B80:B82"/>
    <mergeCell ref="C80:D82"/>
    <mergeCell ref="B66:B68"/>
    <mergeCell ref="C66:D68"/>
    <mergeCell ref="B69:B71"/>
    <mergeCell ref="C69:D71"/>
    <mergeCell ref="B72:B74"/>
    <mergeCell ref="C72:D74"/>
    <mergeCell ref="B58:B59"/>
    <mergeCell ref="C58:D59"/>
    <mergeCell ref="B60:B61"/>
    <mergeCell ref="C60:D61"/>
    <mergeCell ref="B62:B65"/>
    <mergeCell ref="C62:D65"/>
    <mergeCell ref="B50:B51"/>
    <mergeCell ref="C50:D51"/>
    <mergeCell ref="B52:B54"/>
    <mergeCell ref="C52:D54"/>
    <mergeCell ref="B55:B57"/>
    <mergeCell ref="C55:D57"/>
    <mergeCell ref="B43:B44"/>
    <mergeCell ref="C43:D44"/>
    <mergeCell ref="B45:B46"/>
    <mergeCell ref="C45:D46"/>
    <mergeCell ref="B47:B49"/>
    <mergeCell ref="C47:D49"/>
    <mergeCell ref="C28:D28"/>
    <mergeCell ref="E28:F28"/>
    <mergeCell ref="B37:B38"/>
    <mergeCell ref="C37:D38"/>
    <mergeCell ref="B39:B40"/>
    <mergeCell ref="C39:D40"/>
    <mergeCell ref="B41:B42"/>
    <mergeCell ref="C41:D42"/>
    <mergeCell ref="B29:B30"/>
    <mergeCell ref="C29:D30"/>
    <mergeCell ref="B31:B33"/>
    <mergeCell ref="C31:D33"/>
    <mergeCell ref="B34:B36"/>
    <mergeCell ref="C34:D36"/>
    <mergeCell ref="B1:F4"/>
    <mergeCell ref="B8:F8"/>
    <mergeCell ref="B9:F9"/>
    <mergeCell ref="B11:F11"/>
    <mergeCell ref="C14:D14"/>
    <mergeCell ref="E14:F14"/>
    <mergeCell ref="B23:B24"/>
    <mergeCell ref="C23:D24"/>
    <mergeCell ref="B15:B16"/>
    <mergeCell ref="C15:D16"/>
    <mergeCell ref="B19:B20"/>
    <mergeCell ref="C19:D20"/>
    <mergeCell ref="B21:B22"/>
    <mergeCell ref="C21:D22"/>
    <mergeCell ref="C17:D18"/>
    <mergeCell ref="B17:B18"/>
  </mergeCells>
  <phoneticPr fontId="2"/>
  <conditionalFormatting sqref="F171">
    <cfRule type="expression" dxfId="28" priority="16">
      <formula>$F$171=""</formula>
    </cfRule>
    <cfRule type="expression" dxfId="27" priority="17">
      <formula>$F$171="未回答の項目がございます。"</formula>
    </cfRule>
  </conditionalFormatting>
  <conditionalFormatting sqref="F169">
    <cfRule type="expression" dxfId="26" priority="4">
      <formula>$F$169=""</formula>
    </cfRule>
    <cfRule type="expression" dxfId="25" priority="5">
      <formula>$F$169="個人情報保護に関する規制等対応費用担保特約条項は付帯できません。"</formula>
    </cfRule>
  </conditionalFormatting>
  <dataValidations count="1">
    <dataValidation imeMode="disabled" allowBlank="1" showInputMessage="1" showErrorMessage="1" sqref="F177 G159:G160" xr:uid="{8B0B9A07-A223-47DB-BC08-DE173DCAC010}"/>
  </dataValidations>
  <printOptions horizontalCentered="1"/>
  <pageMargins left="0.23622047244094491" right="0.23622047244094491" top="0.35433070866141736" bottom="0.35433070866141736" header="0.31496062992125984" footer="0.31496062992125984"/>
  <pageSetup paperSize="9" scale="50" fitToHeight="0" orientation="portrait" r:id="rId1"/>
  <rowBreaks count="5" manualBreakCount="5">
    <brk id="33" max="7" man="1"/>
    <brk id="61" max="7" man="1"/>
    <brk id="84" max="7" man="1"/>
    <brk id="118" max="7" man="1"/>
    <brk id="156" max="7" man="1"/>
  </rowBreaks>
  <colBreaks count="1" manualBreakCount="1">
    <brk id="8" max="211" man="1"/>
  </colBreaks>
  <drawing r:id="rId2"/>
  <legacyDrawing r:id="rId3"/>
  <mc:AlternateContent xmlns:mc="http://schemas.openxmlformats.org/markup-compatibility/2006">
    <mc:Choice Requires="x14">
      <controls>
        <mc:AlternateContent xmlns:mc="http://schemas.openxmlformats.org/markup-compatibility/2006">
          <mc:Choice Requires="x14">
            <control shapeId="18663" r:id="rId4" name="Group 2">
              <controlPr defaultSize="0" autoFill="0" autoPict="0">
                <anchor moveWithCells="1">
                  <from>
                    <xdr:col>4</xdr:col>
                    <xdr:colOff>0</xdr:colOff>
                    <xdr:row>16</xdr:row>
                    <xdr:rowOff>106680</xdr:rowOff>
                  </from>
                  <to>
                    <xdr:col>5</xdr:col>
                    <xdr:colOff>922020</xdr:colOff>
                    <xdr:row>17</xdr:row>
                    <xdr:rowOff>899160</xdr:rowOff>
                  </to>
                </anchor>
              </controlPr>
            </control>
          </mc:Choice>
        </mc:AlternateContent>
        <mc:AlternateContent xmlns:mc="http://schemas.openxmlformats.org/markup-compatibility/2006">
          <mc:Choice Requires="x14">
            <control shapeId="18490" r:id="rId5" name="Group 4-6">
              <controlPr defaultSize="0" autoFill="0" autoPict="0">
                <anchor moveWithCells="1">
                  <from>
                    <xdr:col>4</xdr:col>
                    <xdr:colOff>30480</xdr:colOff>
                    <xdr:row>113</xdr:row>
                    <xdr:rowOff>22860</xdr:rowOff>
                  </from>
                  <to>
                    <xdr:col>5</xdr:col>
                    <xdr:colOff>944880</xdr:colOff>
                    <xdr:row>115</xdr:row>
                    <xdr:rowOff>426720</xdr:rowOff>
                  </to>
                </anchor>
              </controlPr>
            </control>
          </mc:Choice>
        </mc:AlternateContent>
        <mc:AlternateContent xmlns:mc="http://schemas.openxmlformats.org/markup-compatibility/2006">
          <mc:Choice Requires="x14">
            <control shapeId="18433" r:id="rId6" name="5-9-1">
              <controlPr defaultSize="0" autoFill="0" autoLine="0" autoPict="0">
                <anchor moveWithCells="1">
                  <from>
                    <xdr:col>4</xdr:col>
                    <xdr:colOff>175260</xdr:colOff>
                    <xdr:row>166</xdr:row>
                    <xdr:rowOff>114300</xdr:rowOff>
                  </from>
                  <to>
                    <xdr:col>5</xdr:col>
                    <xdr:colOff>0</xdr:colOff>
                    <xdr:row>166</xdr:row>
                    <xdr:rowOff>403860</xdr:rowOff>
                  </to>
                </anchor>
              </controlPr>
            </control>
          </mc:Choice>
        </mc:AlternateContent>
        <mc:AlternateContent xmlns:mc="http://schemas.openxmlformats.org/markup-compatibility/2006">
          <mc:Choice Requires="x14">
            <control shapeId="18434" r:id="rId7" name="5-9-2">
              <controlPr defaultSize="0" autoFill="0" autoLine="0" autoPict="0">
                <anchor moveWithCells="1">
                  <from>
                    <xdr:col>4</xdr:col>
                    <xdr:colOff>175260</xdr:colOff>
                    <xdr:row>167</xdr:row>
                    <xdr:rowOff>114300</xdr:rowOff>
                  </from>
                  <to>
                    <xdr:col>5</xdr:col>
                    <xdr:colOff>0</xdr:colOff>
                    <xdr:row>167</xdr:row>
                    <xdr:rowOff>403860</xdr:rowOff>
                  </to>
                </anchor>
              </controlPr>
            </control>
          </mc:Choice>
        </mc:AlternateContent>
        <mc:AlternateContent xmlns:mc="http://schemas.openxmlformats.org/markup-compatibility/2006">
          <mc:Choice Requires="x14">
            <control shapeId="18435" r:id="rId8" name="Group 5-9">
              <controlPr defaultSize="0" autoFill="0" autoPict="0">
                <anchor moveWithCells="1">
                  <from>
                    <xdr:col>4</xdr:col>
                    <xdr:colOff>38100</xdr:colOff>
                    <xdr:row>166</xdr:row>
                    <xdr:rowOff>38100</xdr:rowOff>
                  </from>
                  <to>
                    <xdr:col>5</xdr:col>
                    <xdr:colOff>1051560</xdr:colOff>
                    <xdr:row>167</xdr:row>
                    <xdr:rowOff>480060</xdr:rowOff>
                  </to>
                </anchor>
              </controlPr>
            </control>
          </mc:Choice>
        </mc:AlternateContent>
        <mc:AlternateContent xmlns:mc="http://schemas.openxmlformats.org/markup-compatibility/2006">
          <mc:Choice Requires="x14">
            <control shapeId="18436" r:id="rId9" name="5-8-1">
              <controlPr defaultSize="0" autoFill="0" autoLine="0" autoPict="0">
                <anchor moveWithCells="1">
                  <from>
                    <xdr:col>4</xdr:col>
                    <xdr:colOff>175260</xdr:colOff>
                    <xdr:row>164</xdr:row>
                    <xdr:rowOff>114300</xdr:rowOff>
                  </from>
                  <to>
                    <xdr:col>5</xdr:col>
                    <xdr:colOff>0</xdr:colOff>
                    <xdr:row>164</xdr:row>
                    <xdr:rowOff>403860</xdr:rowOff>
                  </to>
                </anchor>
              </controlPr>
            </control>
          </mc:Choice>
        </mc:AlternateContent>
        <mc:AlternateContent xmlns:mc="http://schemas.openxmlformats.org/markup-compatibility/2006">
          <mc:Choice Requires="x14">
            <control shapeId="18437" r:id="rId10" name="5-8-2">
              <controlPr defaultSize="0" autoFill="0" autoLine="0" autoPict="0">
                <anchor moveWithCells="1">
                  <from>
                    <xdr:col>4</xdr:col>
                    <xdr:colOff>175260</xdr:colOff>
                    <xdr:row>165</xdr:row>
                    <xdr:rowOff>137160</xdr:rowOff>
                  </from>
                  <to>
                    <xdr:col>5</xdr:col>
                    <xdr:colOff>0</xdr:colOff>
                    <xdr:row>165</xdr:row>
                    <xdr:rowOff>403860</xdr:rowOff>
                  </to>
                </anchor>
              </controlPr>
            </control>
          </mc:Choice>
        </mc:AlternateContent>
        <mc:AlternateContent xmlns:mc="http://schemas.openxmlformats.org/markup-compatibility/2006">
          <mc:Choice Requires="x14">
            <control shapeId="18438" r:id="rId11" name="Group 5-8">
              <controlPr defaultSize="0" autoFill="0" autoPict="0">
                <anchor moveWithCells="1">
                  <from>
                    <xdr:col>4</xdr:col>
                    <xdr:colOff>38100</xdr:colOff>
                    <xdr:row>164</xdr:row>
                    <xdr:rowOff>30480</xdr:rowOff>
                  </from>
                  <to>
                    <xdr:col>5</xdr:col>
                    <xdr:colOff>800100</xdr:colOff>
                    <xdr:row>165</xdr:row>
                    <xdr:rowOff>457200</xdr:rowOff>
                  </to>
                </anchor>
              </controlPr>
            </control>
          </mc:Choice>
        </mc:AlternateContent>
        <mc:AlternateContent xmlns:mc="http://schemas.openxmlformats.org/markup-compatibility/2006">
          <mc:Choice Requires="x14">
            <control shapeId="18439" r:id="rId12" name="5-7-1">
              <controlPr defaultSize="0" autoFill="0" autoLine="0" autoPict="0">
                <anchor moveWithCells="1">
                  <from>
                    <xdr:col>4</xdr:col>
                    <xdr:colOff>175260</xdr:colOff>
                    <xdr:row>162</xdr:row>
                    <xdr:rowOff>137160</xdr:rowOff>
                  </from>
                  <to>
                    <xdr:col>5</xdr:col>
                    <xdr:colOff>0</xdr:colOff>
                    <xdr:row>162</xdr:row>
                    <xdr:rowOff>403860</xdr:rowOff>
                  </to>
                </anchor>
              </controlPr>
            </control>
          </mc:Choice>
        </mc:AlternateContent>
        <mc:AlternateContent xmlns:mc="http://schemas.openxmlformats.org/markup-compatibility/2006">
          <mc:Choice Requires="x14">
            <control shapeId="18440" r:id="rId13" name="5-7-2">
              <controlPr defaultSize="0" autoFill="0" autoLine="0" autoPict="0">
                <anchor moveWithCells="1">
                  <from>
                    <xdr:col>4</xdr:col>
                    <xdr:colOff>175260</xdr:colOff>
                    <xdr:row>163</xdr:row>
                    <xdr:rowOff>137160</xdr:rowOff>
                  </from>
                  <to>
                    <xdr:col>5</xdr:col>
                    <xdr:colOff>0</xdr:colOff>
                    <xdr:row>163</xdr:row>
                    <xdr:rowOff>411480</xdr:rowOff>
                  </to>
                </anchor>
              </controlPr>
            </control>
          </mc:Choice>
        </mc:AlternateContent>
        <mc:AlternateContent xmlns:mc="http://schemas.openxmlformats.org/markup-compatibility/2006">
          <mc:Choice Requires="x14">
            <control shapeId="18441" r:id="rId14" name="Group 5-7">
              <controlPr defaultSize="0" autoFill="0" autoPict="0">
                <anchor moveWithCells="1">
                  <from>
                    <xdr:col>4</xdr:col>
                    <xdr:colOff>22860</xdr:colOff>
                    <xdr:row>162</xdr:row>
                    <xdr:rowOff>38100</xdr:rowOff>
                  </from>
                  <to>
                    <xdr:col>5</xdr:col>
                    <xdr:colOff>899160</xdr:colOff>
                    <xdr:row>163</xdr:row>
                    <xdr:rowOff>487680</xdr:rowOff>
                  </to>
                </anchor>
              </controlPr>
            </control>
          </mc:Choice>
        </mc:AlternateContent>
        <mc:AlternateContent xmlns:mc="http://schemas.openxmlformats.org/markup-compatibility/2006">
          <mc:Choice Requires="x14">
            <control shapeId="18442" r:id="rId15" name="5-6-1">
              <controlPr defaultSize="0" autoFill="0" autoLine="0" autoPict="0">
                <anchor moveWithCells="1">
                  <from>
                    <xdr:col>4</xdr:col>
                    <xdr:colOff>175260</xdr:colOff>
                    <xdr:row>160</xdr:row>
                    <xdr:rowOff>182880</xdr:rowOff>
                  </from>
                  <to>
                    <xdr:col>5</xdr:col>
                    <xdr:colOff>0</xdr:colOff>
                    <xdr:row>160</xdr:row>
                    <xdr:rowOff>457200</xdr:rowOff>
                  </to>
                </anchor>
              </controlPr>
            </control>
          </mc:Choice>
        </mc:AlternateContent>
        <mc:AlternateContent xmlns:mc="http://schemas.openxmlformats.org/markup-compatibility/2006">
          <mc:Choice Requires="x14">
            <control shapeId="18443" r:id="rId16" name="5-6-2">
              <controlPr defaultSize="0" autoFill="0" autoLine="0" autoPict="0">
                <anchor moveWithCells="1">
                  <from>
                    <xdr:col>4</xdr:col>
                    <xdr:colOff>175260</xdr:colOff>
                    <xdr:row>161</xdr:row>
                    <xdr:rowOff>182880</xdr:rowOff>
                  </from>
                  <to>
                    <xdr:col>5</xdr:col>
                    <xdr:colOff>0</xdr:colOff>
                    <xdr:row>161</xdr:row>
                    <xdr:rowOff>457200</xdr:rowOff>
                  </to>
                </anchor>
              </controlPr>
            </control>
          </mc:Choice>
        </mc:AlternateContent>
        <mc:AlternateContent xmlns:mc="http://schemas.openxmlformats.org/markup-compatibility/2006">
          <mc:Choice Requires="x14">
            <control shapeId="18444" r:id="rId17" name="Group 5-6">
              <controlPr defaultSize="0" autoFill="0" autoPict="0">
                <anchor moveWithCells="1">
                  <from>
                    <xdr:col>4</xdr:col>
                    <xdr:colOff>30480</xdr:colOff>
                    <xdr:row>160</xdr:row>
                    <xdr:rowOff>68580</xdr:rowOff>
                  </from>
                  <to>
                    <xdr:col>5</xdr:col>
                    <xdr:colOff>861060</xdr:colOff>
                    <xdr:row>161</xdr:row>
                    <xdr:rowOff>556260</xdr:rowOff>
                  </to>
                </anchor>
              </controlPr>
            </control>
          </mc:Choice>
        </mc:AlternateContent>
        <mc:AlternateContent xmlns:mc="http://schemas.openxmlformats.org/markup-compatibility/2006">
          <mc:Choice Requires="x14">
            <control shapeId="18445" r:id="rId18" name="5-5-1">
              <controlPr defaultSize="0" autoFill="0" autoLine="0" autoPict="0">
                <anchor moveWithCells="1">
                  <from>
                    <xdr:col>4</xdr:col>
                    <xdr:colOff>175260</xdr:colOff>
                    <xdr:row>158</xdr:row>
                    <xdr:rowOff>228600</xdr:rowOff>
                  </from>
                  <to>
                    <xdr:col>5</xdr:col>
                    <xdr:colOff>0</xdr:colOff>
                    <xdr:row>158</xdr:row>
                    <xdr:rowOff>518160</xdr:rowOff>
                  </to>
                </anchor>
              </controlPr>
            </control>
          </mc:Choice>
        </mc:AlternateContent>
        <mc:AlternateContent xmlns:mc="http://schemas.openxmlformats.org/markup-compatibility/2006">
          <mc:Choice Requires="x14">
            <control shapeId="18447" r:id="rId19" name="Group 5-5">
              <controlPr defaultSize="0" autoFill="0" autoPict="0">
                <anchor moveWithCells="1">
                  <from>
                    <xdr:col>4</xdr:col>
                    <xdr:colOff>38100</xdr:colOff>
                    <xdr:row>158</xdr:row>
                    <xdr:rowOff>83820</xdr:rowOff>
                  </from>
                  <to>
                    <xdr:col>5</xdr:col>
                    <xdr:colOff>899160</xdr:colOff>
                    <xdr:row>159</xdr:row>
                    <xdr:rowOff>617220</xdr:rowOff>
                  </to>
                </anchor>
              </controlPr>
            </control>
          </mc:Choice>
        </mc:AlternateContent>
        <mc:AlternateContent xmlns:mc="http://schemas.openxmlformats.org/markup-compatibility/2006">
          <mc:Choice Requires="x14">
            <control shapeId="18446" r:id="rId20" name="5-5-2">
              <controlPr defaultSize="0" autoFill="0" autoLine="0" autoPict="0">
                <anchor moveWithCells="1">
                  <from>
                    <xdr:col>4</xdr:col>
                    <xdr:colOff>175260</xdr:colOff>
                    <xdr:row>159</xdr:row>
                    <xdr:rowOff>251460</xdr:rowOff>
                  </from>
                  <to>
                    <xdr:col>5</xdr:col>
                    <xdr:colOff>0</xdr:colOff>
                    <xdr:row>159</xdr:row>
                    <xdr:rowOff>525780</xdr:rowOff>
                  </to>
                </anchor>
              </controlPr>
            </control>
          </mc:Choice>
        </mc:AlternateContent>
        <mc:AlternateContent xmlns:mc="http://schemas.openxmlformats.org/markup-compatibility/2006">
          <mc:Choice Requires="x14">
            <control shapeId="18448" r:id="rId21" name="5-4-1">
              <controlPr defaultSize="0" autoFill="0" autoLine="0" autoPict="0">
                <anchor moveWithCells="1">
                  <from>
                    <xdr:col>4</xdr:col>
                    <xdr:colOff>175260</xdr:colOff>
                    <xdr:row>156</xdr:row>
                    <xdr:rowOff>190500</xdr:rowOff>
                  </from>
                  <to>
                    <xdr:col>5</xdr:col>
                    <xdr:colOff>0</xdr:colOff>
                    <xdr:row>156</xdr:row>
                    <xdr:rowOff>480060</xdr:rowOff>
                  </to>
                </anchor>
              </controlPr>
            </control>
          </mc:Choice>
        </mc:AlternateContent>
        <mc:AlternateContent xmlns:mc="http://schemas.openxmlformats.org/markup-compatibility/2006">
          <mc:Choice Requires="x14">
            <control shapeId="18449" r:id="rId22" name="5-4-2">
              <controlPr defaultSize="0" autoFill="0" autoLine="0" autoPict="0">
                <anchor moveWithCells="1">
                  <from>
                    <xdr:col>4</xdr:col>
                    <xdr:colOff>175260</xdr:colOff>
                    <xdr:row>157</xdr:row>
                    <xdr:rowOff>190500</xdr:rowOff>
                  </from>
                  <to>
                    <xdr:col>5</xdr:col>
                    <xdr:colOff>0</xdr:colOff>
                    <xdr:row>157</xdr:row>
                    <xdr:rowOff>480060</xdr:rowOff>
                  </to>
                </anchor>
              </controlPr>
            </control>
          </mc:Choice>
        </mc:AlternateContent>
        <mc:AlternateContent xmlns:mc="http://schemas.openxmlformats.org/markup-compatibility/2006">
          <mc:Choice Requires="x14">
            <control shapeId="18450" r:id="rId23" name="Group 5-4">
              <controlPr defaultSize="0" autoFill="0" autoPict="0">
                <anchor moveWithCells="1">
                  <from>
                    <xdr:col>4</xdr:col>
                    <xdr:colOff>22860</xdr:colOff>
                    <xdr:row>156</xdr:row>
                    <xdr:rowOff>38100</xdr:rowOff>
                  </from>
                  <to>
                    <xdr:col>5</xdr:col>
                    <xdr:colOff>800100</xdr:colOff>
                    <xdr:row>157</xdr:row>
                    <xdr:rowOff>594360</xdr:rowOff>
                  </to>
                </anchor>
              </controlPr>
            </control>
          </mc:Choice>
        </mc:AlternateContent>
        <mc:AlternateContent xmlns:mc="http://schemas.openxmlformats.org/markup-compatibility/2006">
          <mc:Choice Requires="x14">
            <control shapeId="18451" r:id="rId24" name="5-3-1">
              <controlPr defaultSize="0" autoFill="0" autoLine="0" autoPict="0">
                <anchor moveWithCells="1">
                  <from>
                    <xdr:col>4</xdr:col>
                    <xdr:colOff>175260</xdr:colOff>
                    <xdr:row>154</xdr:row>
                    <xdr:rowOff>114300</xdr:rowOff>
                  </from>
                  <to>
                    <xdr:col>5</xdr:col>
                    <xdr:colOff>0</xdr:colOff>
                    <xdr:row>154</xdr:row>
                    <xdr:rowOff>403860</xdr:rowOff>
                  </to>
                </anchor>
              </controlPr>
            </control>
          </mc:Choice>
        </mc:AlternateContent>
        <mc:AlternateContent xmlns:mc="http://schemas.openxmlformats.org/markup-compatibility/2006">
          <mc:Choice Requires="x14">
            <control shapeId="18452" r:id="rId25" name="5-3-2">
              <controlPr defaultSize="0" autoFill="0" autoLine="0" autoPict="0">
                <anchor moveWithCells="1">
                  <from>
                    <xdr:col>4</xdr:col>
                    <xdr:colOff>175260</xdr:colOff>
                    <xdr:row>155</xdr:row>
                    <xdr:rowOff>137160</xdr:rowOff>
                  </from>
                  <to>
                    <xdr:col>5</xdr:col>
                    <xdr:colOff>0</xdr:colOff>
                    <xdr:row>155</xdr:row>
                    <xdr:rowOff>403860</xdr:rowOff>
                  </to>
                </anchor>
              </controlPr>
            </control>
          </mc:Choice>
        </mc:AlternateContent>
        <mc:AlternateContent xmlns:mc="http://schemas.openxmlformats.org/markup-compatibility/2006">
          <mc:Choice Requires="x14">
            <control shapeId="18453" r:id="rId26" name="Group 5-3">
              <controlPr defaultSize="0" autoFill="0" autoPict="0">
                <anchor moveWithCells="1">
                  <from>
                    <xdr:col>4</xdr:col>
                    <xdr:colOff>22860</xdr:colOff>
                    <xdr:row>154</xdr:row>
                    <xdr:rowOff>30480</xdr:rowOff>
                  </from>
                  <to>
                    <xdr:col>5</xdr:col>
                    <xdr:colOff>876300</xdr:colOff>
                    <xdr:row>155</xdr:row>
                    <xdr:rowOff>480060</xdr:rowOff>
                  </to>
                </anchor>
              </controlPr>
            </control>
          </mc:Choice>
        </mc:AlternateContent>
        <mc:AlternateContent xmlns:mc="http://schemas.openxmlformats.org/markup-compatibility/2006">
          <mc:Choice Requires="x14">
            <control shapeId="18454" r:id="rId27" name="5-2-1">
              <controlPr defaultSize="0" autoFill="0" autoLine="0" autoPict="0">
                <anchor moveWithCells="1">
                  <from>
                    <xdr:col>4</xdr:col>
                    <xdr:colOff>175260</xdr:colOff>
                    <xdr:row>152</xdr:row>
                    <xdr:rowOff>106680</xdr:rowOff>
                  </from>
                  <to>
                    <xdr:col>5</xdr:col>
                    <xdr:colOff>0</xdr:colOff>
                    <xdr:row>152</xdr:row>
                    <xdr:rowOff>381000</xdr:rowOff>
                  </to>
                </anchor>
              </controlPr>
            </control>
          </mc:Choice>
        </mc:AlternateContent>
        <mc:AlternateContent xmlns:mc="http://schemas.openxmlformats.org/markup-compatibility/2006">
          <mc:Choice Requires="x14">
            <control shapeId="18455" r:id="rId28" name="5-2-2">
              <controlPr defaultSize="0" autoFill="0" autoLine="0" autoPict="0">
                <anchor moveWithCells="1">
                  <from>
                    <xdr:col>4</xdr:col>
                    <xdr:colOff>175260</xdr:colOff>
                    <xdr:row>153</xdr:row>
                    <xdr:rowOff>114300</xdr:rowOff>
                  </from>
                  <to>
                    <xdr:col>5</xdr:col>
                    <xdr:colOff>0</xdr:colOff>
                    <xdr:row>153</xdr:row>
                    <xdr:rowOff>403860</xdr:rowOff>
                  </to>
                </anchor>
              </controlPr>
            </control>
          </mc:Choice>
        </mc:AlternateContent>
        <mc:AlternateContent xmlns:mc="http://schemas.openxmlformats.org/markup-compatibility/2006">
          <mc:Choice Requires="x14">
            <control shapeId="18456" r:id="rId29" name="Group 5-2">
              <controlPr defaultSize="0" autoFill="0" autoPict="0">
                <anchor moveWithCells="1">
                  <from>
                    <xdr:col>4</xdr:col>
                    <xdr:colOff>22860</xdr:colOff>
                    <xdr:row>152</xdr:row>
                    <xdr:rowOff>22860</xdr:rowOff>
                  </from>
                  <to>
                    <xdr:col>5</xdr:col>
                    <xdr:colOff>861060</xdr:colOff>
                    <xdr:row>153</xdr:row>
                    <xdr:rowOff>487680</xdr:rowOff>
                  </to>
                </anchor>
              </controlPr>
            </control>
          </mc:Choice>
        </mc:AlternateContent>
        <mc:AlternateContent xmlns:mc="http://schemas.openxmlformats.org/markup-compatibility/2006">
          <mc:Choice Requires="x14">
            <control shapeId="18457" r:id="rId30" name="5-1-1">
              <controlPr defaultSize="0" autoFill="0" autoLine="0" autoPict="0">
                <anchor moveWithCells="1">
                  <from>
                    <xdr:col>4</xdr:col>
                    <xdr:colOff>175260</xdr:colOff>
                    <xdr:row>150</xdr:row>
                    <xdr:rowOff>182880</xdr:rowOff>
                  </from>
                  <to>
                    <xdr:col>5</xdr:col>
                    <xdr:colOff>0</xdr:colOff>
                    <xdr:row>150</xdr:row>
                    <xdr:rowOff>457200</xdr:rowOff>
                  </to>
                </anchor>
              </controlPr>
            </control>
          </mc:Choice>
        </mc:AlternateContent>
        <mc:AlternateContent xmlns:mc="http://schemas.openxmlformats.org/markup-compatibility/2006">
          <mc:Choice Requires="x14">
            <control shapeId="18458" r:id="rId31" name="5-1-2">
              <controlPr defaultSize="0" autoFill="0" autoLine="0" autoPict="0">
                <anchor moveWithCells="1">
                  <from>
                    <xdr:col>4</xdr:col>
                    <xdr:colOff>175260</xdr:colOff>
                    <xdr:row>151</xdr:row>
                    <xdr:rowOff>182880</xdr:rowOff>
                  </from>
                  <to>
                    <xdr:col>5</xdr:col>
                    <xdr:colOff>0</xdr:colOff>
                    <xdr:row>151</xdr:row>
                    <xdr:rowOff>457200</xdr:rowOff>
                  </to>
                </anchor>
              </controlPr>
            </control>
          </mc:Choice>
        </mc:AlternateContent>
        <mc:AlternateContent xmlns:mc="http://schemas.openxmlformats.org/markup-compatibility/2006">
          <mc:Choice Requires="x14">
            <control shapeId="18459" r:id="rId32" name="Group 5-1">
              <controlPr defaultSize="0" autoFill="0" autoPict="0">
                <anchor moveWithCells="1">
                  <from>
                    <xdr:col>4</xdr:col>
                    <xdr:colOff>22860</xdr:colOff>
                    <xdr:row>150</xdr:row>
                    <xdr:rowOff>38100</xdr:rowOff>
                  </from>
                  <to>
                    <xdr:col>5</xdr:col>
                    <xdr:colOff>800100</xdr:colOff>
                    <xdr:row>151</xdr:row>
                    <xdr:rowOff>594360</xdr:rowOff>
                  </to>
                </anchor>
              </controlPr>
            </control>
          </mc:Choice>
        </mc:AlternateContent>
        <mc:AlternateContent xmlns:mc="http://schemas.openxmlformats.org/markup-compatibility/2006">
          <mc:Choice Requires="x14">
            <control shapeId="18460" r:id="rId33" name="4-14-5">
              <controlPr defaultSize="0" autoFill="0" autoLine="0" autoPict="0">
                <anchor moveWithCells="1">
                  <from>
                    <xdr:col>4</xdr:col>
                    <xdr:colOff>175260</xdr:colOff>
                    <xdr:row>139</xdr:row>
                    <xdr:rowOff>137160</xdr:rowOff>
                  </from>
                  <to>
                    <xdr:col>5</xdr:col>
                    <xdr:colOff>0</xdr:colOff>
                    <xdr:row>139</xdr:row>
                    <xdr:rowOff>403860</xdr:rowOff>
                  </to>
                </anchor>
              </controlPr>
            </control>
          </mc:Choice>
        </mc:AlternateContent>
        <mc:AlternateContent xmlns:mc="http://schemas.openxmlformats.org/markup-compatibility/2006">
          <mc:Choice Requires="x14">
            <control shapeId="18461" r:id="rId34" name="4-14-4">
              <controlPr defaultSize="0" autoFill="0" autoLine="0" autoPict="0">
                <anchor moveWithCells="1">
                  <from>
                    <xdr:col>4</xdr:col>
                    <xdr:colOff>175260</xdr:colOff>
                    <xdr:row>137</xdr:row>
                    <xdr:rowOff>137160</xdr:rowOff>
                  </from>
                  <to>
                    <xdr:col>5</xdr:col>
                    <xdr:colOff>0</xdr:colOff>
                    <xdr:row>137</xdr:row>
                    <xdr:rowOff>403860</xdr:rowOff>
                  </to>
                </anchor>
              </controlPr>
            </control>
          </mc:Choice>
        </mc:AlternateContent>
        <mc:AlternateContent xmlns:mc="http://schemas.openxmlformats.org/markup-compatibility/2006">
          <mc:Choice Requires="x14">
            <control shapeId="18462" r:id="rId35" name="4-14-3">
              <controlPr defaultSize="0" autoFill="0" autoLine="0" autoPict="0">
                <anchor moveWithCells="1">
                  <from>
                    <xdr:col>4</xdr:col>
                    <xdr:colOff>175260</xdr:colOff>
                    <xdr:row>136</xdr:row>
                    <xdr:rowOff>137160</xdr:rowOff>
                  </from>
                  <to>
                    <xdr:col>5</xdr:col>
                    <xdr:colOff>0</xdr:colOff>
                    <xdr:row>136</xdr:row>
                    <xdr:rowOff>403860</xdr:rowOff>
                  </to>
                </anchor>
              </controlPr>
            </control>
          </mc:Choice>
        </mc:AlternateContent>
        <mc:AlternateContent xmlns:mc="http://schemas.openxmlformats.org/markup-compatibility/2006">
          <mc:Choice Requires="x14">
            <control shapeId="18463" r:id="rId36" name="4-14-2">
              <controlPr defaultSize="0" autoFill="0" autoLine="0" autoPict="0">
                <anchor moveWithCells="1">
                  <from>
                    <xdr:col>4</xdr:col>
                    <xdr:colOff>175260</xdr:colOff>
                    <xdr:row>135</xdr:row>
                    <xdr:rowOff>114300</xdr:rowOff>
                  </from>
                  <to>
                    <xdr:col>5</xdr:col>
                    <xdr:colOff>0</xdr:colOff>
                    <xdr:row>135</xdr:row>
                    <xdr:rowOff>381000</xdr:rowOff>
                  </to>
                </anchor>
              </controlPr>
            </control>
          </mc:Choice>
        </mc:AlternateContent>
        <mc:AlternateContent xmlns:mc="http://schemas.openxmlformats.org/markup-compatibility/2006">
          <mc:Choice Requires="x14">
            <control shapeId="18464" r:id="rId37" name="4-14-1">
              <controlPr defaultSize="0" autoFill="0" autoLine="0" autoPict="0">
                <anchor moveWithCells="1">
                  <from>
                    <xdr:col>4</xdr:col>
                    <xdr:colOff>175260</xdr:colOff>
                    <xdr:row>134</xdr:row>
                    <xdr:rowOff>114300</xdr:rowOff>
                  </from>
                  <to>
                    <xdr:col>5</xdr:col>
                    <xdr:colOff>0</xdr:colOff>
                    <xdr:row>134</xdr:row>
                    <xdr:rowOff>381000</xdr:rowOff>
                  </to>
                </anchor>
              </controlPr>
            </control>
          </mc:Choice>
        </mc:AlternateContent>
        <mc:AlternateContent xmlns:mc="http://schemas.openxmlformats.org/markup-compatibility/2006">
          <mc:Choice Requires="x14">
            <control shapeId="18465" r:id="rId38" name="4-13-5">
              <controlPr defaultSize="0" autoFill="0" autoLine="0" autoPict="0">
                <anchor moveWithCells="1">
                  <from>
                    <xdr:col>4</xdr:col>
                    <xdr:colOff>175260</xdr:colOff>
                    <xdr:row>133</xdr:row>
                    <xdr:rowOff>137160</xdr:rowOff>
                  </from>
                  <to>
                    <xdr:col>5</xdr:col>
                    <xdr:colOff>0</xdr:colOff>
                    <xdr:row>133</xdr:row>
                    <xdr:rowOff>403860</xdr:rowOff>
                  </to>
                </anchor>
              </controlPr>
            </control>
          </mc:Choice>
        </mc:AlternateContent>
        <mc:AlternateContent xmlns:mc="http://schemas.openxmlformats.org/markup-compatibility/2006">
          <mc:Choice Requires="x14">
            <control shapeId="18466" r:id="rId39" name="4-13-4">
              <controlPr defaultSize="0" autoFill="0" autoLine="0" autoPict="0">
                <anchor moveWithCells="1">
                  <from>
                    <xdr:col>4</xdr:col>
                    <xdr:colOff>175260</xdr:colOff>
                    <xdr:row>131</xdr:row>
                    <xdr:rowOff>60960</xdr:rowOff>
                  </from>
                  <to>
                    <xdr:col>5</xdr:col>
                    <xdr:colOff>0</xdr:colOff>
                    <xdr:row>131</xdr:row>
                    <xdr:rowOff>327660</xdr:rowOff>
                  </to>
                </anchor>
              </controlPr>
            </control>
          </mc:Choice>
        </mc:AlternateContent>
        <mc:AlternateContent xmlns:mc="http://schemas.openxmlformats.org/markup-compatibility/2006">
          <mc:Choice Requires="x14">
            <control shapeId="18467" r:id="rId40" name="4-13-3">
              <controlPr defaultSize="0" autoFill="0" autoLine="0" autoPict="0">
                <anchor moveWithCells="1">
                  <from>
                    <xdr:col>4</xdr:col>
                    <xdr:colOff>175260</xdr:colOff>
                    <xdr:row>130</xdr:row>
                    <xdr:rowOff>137160</xdr:rowOff>
                  </from>
                  <to>
                    <xdr:col>5</xdr:col>
                    <xdr:colOff>0</xdr:colOff>
                    <xdr:row>130</xdr:row>
                    <xdr:rowOff>403860</xdr:rowOff>
                  </to>
                </anchor>
              </controlPr>
            </control>
          </mc:Choice>
        </mc:AlternateContent>
        <mc:AlternateContent xmlns:mc="http://schemas.openxmlformats.org/markup-compatibility/2006">
          <mc:Choice Requires="x14">
            <control shapeId="18468" r:id="rId41" name="4-13-2">
              <controlPr defaultSize="0" autoFill="0" autoLine="0" autoPict="0">
                <anchor moveWithCells="1">
                  <from>
                    <xdr:col>4</xdr:col>
                    <xdr:colOff>175260</xdr:colOff>
                    <xdr:row>129</xdr:row>
                    <xdr:rowOff>137160</xdr:rowOff>
                  </from>
                  <to>
                    <xdr:col>5</xdr:col>
                    <xdr:colOff>0</xdr:colOff>
                    <xdr:row>129</xdr:row>
                    <xdr:rowOff>403860</xdr:rowOff>
                  </to>
                </anchor>
              </controlPr>
            </control>
          </mc:Choice>
        </mc:AlternateContent>
        <mc:AlternateContent xmlns:mc="http://schemas.openxmlformats.org/markup-compatibility/2006">
          <mc:Choice Requires="x14">
            <control shapeId="18469" r:id="rId42" name="4-13-1">
              <controlPr defaultSize="0" autoFill="0" autoLine="0" autoPict="0">
                <anchor moveWithCells="1">
                  <from>
                    <xdr:col>4</xdr:col>
                    <xdr:colOff>175260</xdr:colOff>
                    <xdr:row>128</xdr:row>
                    <xdr:rowOff>137160</xdr:rowOff>
                  </from>
                  <to>
                    <xdr:col>5</xdr:col>
                    <xdr:colOff>0</xdr:colOff>
                    <xdr:row>128</xdr:row>
                    <xdr:rowOff>403860</xdr:rowOff>
                  </to>
                </anchor>
              </controlPr>
            </control>
          </mc:Choice>
        </mc:AlternateContent>
        <mc:AlternateContent xmlns:mc="http://schemas.openxmlformats.org/markup-compatibility/2006">
          <mc:Choice Requires="x14">
            <control shapeId="18470" r:id="rId43" name="4-12-1">
              <controlPr defaultSize="0" autoFill="0" autoLine="0" autoPict="0">
                <anchor moveWithCells="1">
                  <from>
                    <xdr:col>4</xdr:col>
                    <xdr:colOff>175260</xdr:colOff>
                    <xdr:row>126</xdr:row>
                    <xdr:rowOff>114300</xdr:rowOff>
                  </from>
                  <to>
                    <xdr:col>5</xdr:col>
                    <xdr:colOff>0</xdr:colOff>
                    <xdr:row>126</xdr:row>
                    <xdr:rowOff>403860</xdr:rowOff>
                  </to>
                </anchor>
              </controlPr>
            </control>
          </mc:Choice>
        </mc:AlternateContent>
        <mc:AlternateContent xmlns:mc="http://schemas.openxmlformats.org/markup-compatibility/2006">
          <mc:Choice Requires="x14">
            <control shapeId="18471" r:id="rId44" name="4-12-2">
              <controlPr defaultSize="0" autoFill="0" autoLine="0" autoPict="0">
                <anchor moveWithCells="1">
                  <from>
                    <xdr:col>4</xdr:col>
                    <xdr:colOff>175260</xdr:colOff>
                    <xdr:row>127</xdr:row>
                    <xdr:rowOff>137160</xdr:rowOff>
                  </from>
                  <to>
                    <xdr:col>5</xdr:col>
                    <xdr:colOff>0</xdr:colOff>
                    <xdr:row>127</xdr:row>
                    <xdr:rowOff>403860</xdr:rowOff>
                  </to>
                </anchor>
              </controlPr>
            </control>
          </mc:Choice>
        </mc:AlternateContent>
        <mc:AlternateContent xmlns:mc="http://schemas.openxmlformats.org/markup-compatibility/2006">
          <mc:Choice Requires="x14">
            <control shapeId="18472" r:id="rId45" name="Group 4-12">
              <controlPr defaultSize="0" autoFill="0" autoPict="0">
                <anchor moveWithCells="1">
                  <from>
                    <xdr:col>4</xdr:col>
                    <xdr:colOff>38100</xdr:colOff>
                    <xdr:row>126</xdr:row>
                    <xdr:rowOff>22860</xdr:rowOff>
                  </from>
                  <to>
                    <xdr:col>5</xdr:col>
                    <xdr:colOff>1089660</xdr:colOff>
                    <xdr:row>127</xdr:row>
                    <xdr:rowOff>487680</xdr:rowOff>
                  </to>
                </anchor>
              </controlPr>
            </control>
          </mc:Choice>
        </mc:AlternateContent>
        <mc:AlternateContent xmlns:mc="http://schemas.openxmlformats.org/markup-compatibility/2006">
          <mc:Choice Requires="x14">
            <control shapeId="18473" r:id="rId46" name="4-11-1">
              <controlPr defaultSize="0" autoFill="0" autoLine="0" autoPict="0">
                <anchor moveWithCells="1">
                  <from>
                    <xdr:col>4</xdr:col>
                    <xdr:colOff>175260</xdr:colOff>
                    <xdr:row>124</xdr:row>
                    <xdr:rowOff>106680</xdr:rowOff>
                  </from>
                  <to>
                    <xdr:col>5</xdr:col>
                    <xdr:colOff>0</xdr:colOff>
                    <xdr:row>124</xdr:row>
                    <xdr:rowOff>381000</xdr:rowOff>
                  </to>
                </anchor>
              </controlPr>
            </control>
          </mc:Choice>
        </mc:AlternateContent>
        <mc:AlternateContent xmlns:mc="http://schemas.openxmlformats.org/markup-compatibility/2006">
          <mc:Choice Requires="x14">
            <control shapeId="18474" r:id="rId47" name="4-11-2">
              <controlPr defaultSize="0" autoFill="0" autoLine="0" autoPict="0">
                <anchor moveWithCells="1">
                  <from>
                    <xdr:col>4</xdr:col>
                    <xdr:colOff>175260</xdr:colOff>
                    <xdr:row>125</xdr:row>
                    <xdr:rowOff>137160</xdr:rowOff>
                  </from>
                  <to>
                    <xdr:col>5</xdr:col>
                    <xdr:colOff>0</xdr:colOff>
                    <xdr:row>125</xdr:row>
                    <xdr:rowOff>403860</xdr:rowOff>
                  </to>
                </anchor>
              </controlPr>
            </control>
          </mc:Choice>
        </mc:AlternateContent>
        <mc:AlternateContent xmlns:mc="http://schemas.openxmlformats.org/markup-compatibility/2006">
          <mc:Choice Requires="x14">
            <control shapeId="18475" r:id="rId48" name="Group 4-11">
              <controlPr defaultSize="0" autoFill="0" autoPict="0">
                <anchor moveWithCells="1">
                  <from>
                    <xdr:col>4</xdr:col>
                    <xdr:colOff>30480</xdr:colOff>
                    <xdr:row>124</xdr:row>
                    <xdr:rowOff>22860</xdr:rowOff>
                  </from>
                  <to>
                    <xdr:col>5</xdr:col>
                    <xdr:colOff>1089660</xdr:colOff>
                    <xdr:row>125</xdr:row>
                    <xdr:rowOff>487680</xdr:rowOff>
                  </to>
                </anchor>
              </controlPr>
            </control>
          </mc:Choice>
        </mc:AlternateContent>
        <mc:AlternateContent xmlns:mc="http://schemas.openxmlformats.org/markup-compatibility/2006">
          <mc:Choice Requires="x14">
            <control shapeId="18476" r:id="rId49" name="4-10-1">
              <controlPr defaultSize="0" autoFill="0" autoLine="0" autoPict="0">
                <anchor moveWithCells="1">
                  <from>
                    <xdr:col>4</xdr:col>
                    <xdr:colOff>175260</xdr:colOff>
                    <xdr:row>122</xdr:row>
                    <xdr:rowOff>137160</xdr:rowOff>
                  </from>
                  <to>
                    <xdr:col>5</xdr:col>
                    <xdr:colOff>0</xdr:colOff>
                    <xdr:row>122</xdr:row>
                    <xdr:rowOff>403860</xdr:rowOff>
                  </to>
                </anchor>
              </controlPr>
            </control>
          </mc:Choice>
        </mc:AlternateContent>
        <mc:AlternateContent xmlns:mc="http://schemas.openxmlformats.org/markup-compatibility/2006">
          <mc:Choice Requires="x14">
            <control shapeId="18477" r:id="rId50" name="4-10-2">
              <controlPr defaultSize="0" autoFill="0" autoLine="0" autoPict="0">
                <anchor moveWithCells="1">
                  <from>
                    <xdr:col>4</xdr:col>
                    <xdr:colOff>175260</xdr:colOff>
                    <xdr:row>123</xdr:row>
                    <xdr:rowOff>137160</xdr:rowOff>
                  </from>
                  <to>
                    <xdr:col>5</xdr:col>
                    <xdr:colOff>0</xdr:colOff>
                    <xdr:row>123</xdr:row>
                    <xdr:rowOff>403860</xdr:rowOff>
                  </to>
                </anchor>
              </controlPr>
            </control>
          </mc:Choice>
        </mc:AlternateContent>
        <mc:AlternateContent xmlns:mc="http://schemas.openxmlformats.org/markup-compatibility/2006">
          <mc:Choice Requires="x14">
            <control shapeId="18478" r:id="rId51" name="Group 4-10">
              <controlPr defaultSize="0" autoFill="0" autoPict="0">
                <anchor moveWithCells="1">
                  <from>
                    <xdr:col>4</xdr:col>
                    <xdr:colOff>30480</xdr:colOff>
                    <xdr:row>122</xdr:row>
                    <xdr:rowOff>22860</xdr:rowOff>
                  </from>
                  <to>
                    <xdr:col>5</xdr:col>
                    <xdr:colOff>1051560</xdr:colOff>
                    <xdr:row>123</xdr:row>
                    <xdr:rowOff>487680</xdr:rowOff>
                  </to>
                </anchor>
              </controlPr>
            </control>
          </mc:Choice>
        </mc:AlternateContent>
        <mc:AlternateContent xmlns:mc="http://schemas.openxmlformats.org/markup-compatibility/2006">
          <mc:Choice Requires="x14">
            <control shapeId="18479" r:id="rId52" name="4-9-1">
              <controlPr defaultSize="0" autoFill="0" autoLine="0" autoPict="0">
                <anchor moveWithCells="1">
                  <from>
                    <xdr:col>4</xdr:col>
                    <xdr:colOff>175260</xdr:colOff>
                    <xdr:row>120</xdr:row>
                    <xdr:rowOff>114300</xdr:rowOff>
                  </from>
                  <to>
                    <xdr:col>5</xdr:col>
                    <xdr:colOff>0</xdr:colOff>
                    <xdr:row>120</xdr:row>
                    <xdr:rowOff>403860</xdr:rowOff>
                  </to>
                </anchor>
              </controlPr>
            </control>
          </mc:Choice>
        </mc:AlternateContent>
        <mc:AlternateContent xmlns:mc="http://schemas.openxmlformats.org/markup-compatibility/2006">
          <mc:Choice Requires="x14">
            <control shapeId="18480" r:id="rId53" name="4-9-2">
              <controlPr defaultSize="0" autoFill="0" autoLine="0" autoPict="0">
                <anchor moveWithCells="1">
                  <from>
                    <xdr:col>4</xdr:col>
                    <xdr:colOff>175260</xdr:colOff>
                    <xdr:row>121</xdr:row>
                    <xdr:rowOff>137160</xdr:rowOff>
                  </from>
                  <to>
                    <xdr:col>5</xdr:col>
                    <xdr:colOff>0</xdr:colOff>
                    <xdr:row>121</xdr:row>
                    <xdr:rowOff>403860</xdr:rowOff>
                  </to>
                </anchor>
              </controlPr>
            </control>
          </mc:Choice>
        </mc:AlternateContent>
        <mc:AlternateContent xmlns:mc="http://schemas.openxmlformats.org/markup-compatibility/2006">
          <mc:Choice Requires="x14">
            <control shapeId="18481" r:id="rId54" name="Group 4-9">
              <controlPr defaultSize="0" autoFill="0" autoPict="0">
                <anchor moveWithCells="1">
                  <from>
                    <xdr:col>4</xdr:col>
                    <xdr:colOff>22860</xdr:colOff>
                    <xdr:row>120</xdr:row>
                    <xdr:rowOff>60960</xdr:rowOff>
                  </from>
                  <to>
                    <xdr:col>5</xdr:col>
                    <xdr:colOff>975360</xdr:colOff>
                    <xdr:row>121</xdr:row>
                    <xdr:rowOff>480060</xdr:rowOff>
                  </to>
                </anchor>
              </controlPr>
            </control>
          </mc:Choice>
        </mc:AlternateContent>
        <mc:AlternateContent xmlns:mc="http://schemas.openxmlformats.org/markup-compatibility/2006">
          <mc:Choice Requires="x14">
            <control shapeId="18482" r:id="rId55" name="4-8-1">
              <controlPr defaultSize="0" autoFill="0" autoLine="0" autoPict="0">
                <anchor moveWithCells="1">
                  <from>
                    <xdr:col>4</xdr:col>
                    <xdr:colOff>175260</xdr:colOff>
                    <xdr:row>118</xdr:row>
                    <xdr:rowOff>114300</xdr:rowOff>
                  </from>
                  <to>
                    <xdr:col>5</xdr:col>
                    <xdr:colOff>0</xdr:colOff>
                    <xdr:row>118</xdr:row>
                    <xdr:rowOff>403860</xdr:rowOff>
                  </to>
                </anchor>
              </controlPr>
            </control>
          </mc:Choice>
        </mc:AlternateContent>
        <mc:AlternateContent xmlns:mc="http://schemas.openxmlformats.org/markup-compatibility/2006">
          <mc:Choice Requires="x14">
            <control shapeId="18483" r:id="rId56" name="4-8-2">
              <controlPr defaultSize="0" autoFill="0" autoLine="0" autoPict="0">
                <anchor moveWithCells="1">
                  <from>
                    <xdr:col>4</xdr:col>
                    <xdr:colOff>175260</xdr:colOff>
                    <xdr:row>119</xdr:row>
                    <xdr:rowOff>137160</xdr:rowOff>
                  </from>
                  <to>
                    <xdr:col>5</xdr:col>
                    <xdr:colOff>0</xdr:colOff>
                    <xdr:row>119</xdr:row>
                    <xdr:rowOff>403860</xdr:rowOff>
                  </to>
                </anchor>
              </controlPr>
            </control>
          </mc:Choice>
        </mc:AlternateContent>
        <mc:AlternateContent xmlns:mc="http://schemas.openxmlformats.org/markup-compatibility/2006">
          <mc:Choice Requires="x14">
            <control shapeId="18484" r:id="rId57" name="Group 4-8">
              <controlPr defaultSize="0" autoFill="0" autoPict="0">
                <anchor moveWithCells="1">
                  <from>
                    <xdr:col>4</xdr:col>
                    <xdr:colOff>38100</xdr:colOff>
                    <xdr:row>118</xdr:row>
                    <xdr:rowOff>38100</xdr:rowOff>
                  </from>
                  <to>
                    <xdr:col>5</xdr:col>
                    <xdr:colOff>952500</xdr:colOff>
                    <xdr:row>119</xdr:row>
                    <xdr:rowOff>480060</xdr:rowOff>
                  </to>
                </anchor>
              </controlPr>
            </control>
          </mc:Choice>
        </mc:AlternateContent>
        <mc:AlternateContent xmlns:mc="http://schemas.openxmlformats.org/markup-compatibility/2006">
          <mc:Choice Requires="x14">
            <control shapeId="18485" r:id="rId58" name="4-7-1">
              <controlPr defaultSize="0" autoFill="0" autoLine="0" autoPict="0">
                <anchor moveWithCells="1">
                  <from>
                    <xdr:col>4</xdr:col>
                    <xdr:colOff>175260</xdr:colOff>
                    <xdr:row>116</xdr:row>
                    <xdr:rowOff>114300</xdr:rowOff>
                  </from>
                  <to>
                    <xdr:col>5</xdr:col>
                    <xdr:colOff>0</xdr:colOff>
                    <xdr:row>116</xdr:row>
                    <xdr:rowOff>403860</xdr:rowOff>
                  </to>
                </anchor>
              </controlPr>
            </control>
          </mc:Choice>
        </mc:AlternateContent>
        <mc:AlternateContent xmlns:mc="http://schemas.openxmlformats.org/markup-compatibility/2006">
          <mc:Choice Requires="x14">
            <control shapeId="18486" r:id="rId59" name="4-7-2">
              <controlPr defaultSize="0" autoFill="0" autoLine="0" autoPict="0">
                <anchor moveWithCells="1">
                  <from>
                    <xdr:col>4</xdr:col>
                    <xdr:colOff>175260</xdr:colOff>
                    <xdr:row>117</xdr:row>
                    <xdr:rowOff>137160</xdr:rowOff>
                  </from>
                  <to>
                    <xdr:col>5</xdr:col>
                    <xdr:colOff>0</xdr:colOff>
                    <xdr:row>117</xdr:row>
                    <xdr:rowOff>403860</xdr:rowOff>
                  </to>
                </anchor>
              </controlPr>
            </control>
          </mc:Choice>
        </mc:AlternateContent>
        <mc:AlternateContent xmlns:mc="http://schemas.openxmlformats.org/markup-compatibility/2006">
          <mc:Choice Requires="x14">
            <control shapeId="18487" r:id="rId60" name="Group 4-7">
              <controlPr defaultSize="0" autoFill="0" autoPict="0">
                <anchor moveWithCells="1">
                  <from>
                    <xdr:col>4</xdr:col>
                    <xdr:colOff>22860</xdr:colOff>
                    <xdr:row>116</xdr:row>
                    <xdr:rowOff>30480</xdr:rowOff>
                  </from>
                  <to>
                    <xdr:col>5</xdr:col>
                    <xdr:colOff>975360</xdr:colOff>
                    <xdr:row>117</xdr:row>
                    <xdr:rowOff>480060</xdr:rowOff>
                  </to>
                </anchor>
              </controlPr>
            </control>
          </mc:Choice>
        </mc:AlternateContent>
        <mc:AlternateContent xmlns:mc="http://schemas.openxmlformats.org/markup-compatibility/2006">
          <mc:Choice Requires="x14">
            <control shapeId="18488" r:id="rId61" name="4-6-1">
              <controlPr defaultSize="0" autoFill="0" autoLine="0" autoPict="0">
                <anchor moveWithCells="1">
                  <from>
                    <xdr:col>4</xdr:col>
                    <xdr:colOff>175260</xdr:colOff>
                    <xdr:row>113</xdr:row>
                    <xdr:rowOff>114300</xdr:rowOff>
                  </from>
                  <to>
                    <xdr:col>5</xdr:col>
                    <xdr:colOff>0</xdr:colOff>
                    <xdr:row>113</xdr:row>
                    <xdr:rowOff>403860</xdr:rowOff>
                  </to>
                </anchor>
              </controlPr>
            </control>
          </mc:Choice>
        </mc:AlternateContent>
        <mc:AlternateContent xmlns:mc="http://schemas.openxmlformats.org/markup-compatibility/2006">
          <mc:Choice Requires="x14">
            <control shapeId="18491" r:id="rId62" name="4-5-1">
              <controlPr defaultSize="0" autoFill="0" autoLine="0" autoPict="0">
                <anchor moveWithCells="1">
                  <from>
                    <xdr:col>4</xdr:col>
                    <xdr:colOff>175260</xdr:colOff>
                    <xdr:row>111</xdr:row>
                    <xdr:rowOff>114300</xdr:rowOff>
                  </from>
                  <to>
                    <xdr:col>5</xdr:col>
                    <xdr:colOff>0</xdr:colOff>
                    <xdr:row>111</xdr:row>
                    <xdr:rowOff>403860</xdr:rowOff>
                  </to>
                </anchor>
              </controlPr>
            </control>
          </mc:Choice>
        </mc:AlternateContent>
        <mc:AlternateContent xmlns:mc="http://schemas.openxmlformats.org/markup-compatibility/2006">
          <mc:Choice Requires="x14">
            <control shapeId="18492" r:id="rId63" name="4-5-2">
              <controlPr defaultSize="0" autoFill="0" autoLine="0" autoPict="0">
                <anchor moveWithCells="1">
                  <from>
                    <xdr:col>4</xdr:col>
                    <xdr:colOff>175260</xdr:colOff>
                    <xdr:row>112</xdr:row>
                    <xdr:rowOff>137160</xdr:rowOff>
                  </from>
                  <to>
                    <xdr:col>5</xdr:col>
                    <xdr:colOff>0</xdr:colOff>
                    <xdr:row>112</xdr:row>
                    <xdr:rowOff>403860</xdr:rowOff>
                  </to>
                </anchor>
              </controlPr>
            </control>
          </mc:Choice>
        </mc:AlternateContent>
        <mc:AlternateContent xmlns:mc="http://schemas.openxmlformats.org/markup-compatibility/2006">
          <mc:Choice Requires="x14">
            <control shapeId="18493" r:id="rId64" name="Group 4-5">
              <controlPr defaultSize="0" autoFill="0" autoPict="0">
                <anchor moveWithCells="1">
                  <from>
                    <xdr:col>4</xdr:col>
                    <xdr:colOff>30480</xdr:colOff>
                    <xdr:row>111</xdr:row>
                    <xdr:rowOff>60960</xdr:rowOff>
                  </from>
                  <to>
                    <xdr:col>5</xdr:col>
                    <xdr:colOff>937260</xdr:colOff>
                    <xdr:row>112</xdr:row>
                    <xdr:rowOff>457200</xdr:rowOff>
                  </to>
                </anchor>
              </controlPr>
            </control>
          </mc:Choice>
        </mc:AlternateContent>
        <mc:AlternateContent xmlns:mc="http://schemas.openxmlformats.org/markup-compatibility/2006">
          <mc:Choice Requires="x14">
            <control shapeId="18494" r:id="rId65" name="4-4-1">
              <controlPr defaultSize="0" autoFill="0" autoLine="0" autoPict="0">
                <anchor moveWithCells="1">
                  <from>
                    <xdr:col>4</xdr:col>
                    <xdr:colOff>175260</xdr:colOff>
                    <xdr:row>109</xdr:row>
                    <xdr:rowOff>114300</xdr:rowOff>
                  </from>
                  <to>
                    <xdr:col>5</xdr:col>
                    <xdr:colOff>0</xdr:colOff>
                    <xdr:row>109</xdr:row>
                    <xdr:rowOff>403860</xdr:rowOff>
                  </to>
                </anchor>
              </controlPr>
            </control>
          </mc:Choice>
        </mc:AlternateContent>
        <mc:AlternateContent xmlns:mc="http://schemas.openxmlformats.org/markup-compatibility/2006">
          <mc:Choice Requires="x14">
            <control shapeId="18495" r:id="rId66" name="4-4-2">
              <controlPr defaultSize="0" autoFill="0" autoLine="0" autoPict="0">
                <anchor moveWithCells="1">
                  <from>
                    <xdr:col>4</xdr:col>
                    <xdr:colOff>175260</xdr:colOff>
                    <xdr:row>110</xdr:row>
                    <xdr:rowOff>114300</xdr:rowOff>
                  </from>
                  <to>
                    <xdr:col>5</xdr:col>
                    <xdr:colOff>0</xdr:colOff>
                    <xdr:row>110</xdr:row>
                    <xdr:rowOff>403860</xdr:rowOff>
                  </to>
                </anchor>
              </controlPr>
            </control>
          </mc:Choice>
        </mc:AlternateContent>
        <mc:AlternateContent xmlns:mc="http://schemas.openxmlformats.org/markup-compatibility/2006">
          <mc:Choice Requires="x14">
            <control shapeId="18496" r:id="rId67" name="Group 4-4">
              <controlPr defaultSize="0" autoFill="0" autoPict="0">
                <anchor moveWithCells="1">
                  <from>
                    <xdr:col>4</xdr:col>
                    <xdr:colOff>30480</xdr:colOff>
                    <xdr:row>109</xdr:row>
                    <xdr:rowOff>60960</xdr:rowOff>
                  </from>
                  <to>
                    <xdr:col>5</xdr:col>
                    <xdr:colOff>899160</xdr:colOff>
                    <xdr:row>110</xdr:row>
                    <xdr:rowOff>487680</xdr:rowOff>
                  </to>
                </anchor>
              </controlPr>
            </control>
          </mc:Choice>
        </mc:AlternateContent>
        <mc:AlternateContent xmlns:mc="http://schemas.openxmlformats.org/markup-compatibility/2006">
          <mc:Choice Requires="x14">
            <control shapeId="18497" r:id="rId68" name="4-3-1">
              <controlPr defaultSize="0" autoFill="0" autoLine="0" autoPict="0">
                <anchor moveWithCells="1">
                  <from>
                    <xdr:col>4</xdr:col>
                    <xdr:colOff>152400</xdr:colOff>
                    <xdr:row>107</xdr:row>
                    <xdr:rowOff>175260</xdr:rowOff>
                  </from>
                  <to>
                    <xdr:col>4</xdr:col>
                    <xdr:colOff>457200</xdr:colOff>
                    <xdr:row>107</xdr:row>
                    <xdr:rowOff>449580</xdr:rowOff>
                  </to>
                </anchor>
              </controlPr>
            </control>
          </mc:Choice>
        </mc:AlternateContent>
        <mc:AlternateContent xmlns:mc="http://schemas.openxmlformats.org/markup-compatibility/2006">
          <mc:Choice Requires="x14">
            <control shapeId="18501" r:id="rId69" name="4-2-1">
              <controlPr defaultSize="0" autoFill="0" autoLine="0" autoPict="0">
                <anchor moveWithCells="1">
                  <from>
                    <xdr:col>4</xdr:col>
                    <xdr:colOff>175260</xdr:colOff>
                    <xdr:row>105</xdr:row>
                    <xdr:rowOff>114300</xdr:rowOff>
                  </from>
                  <to>
                    <xdr:col>5</xdr:col>
                    <xdr:colOff>0</xdr:colOff>
                    <xdr:row>105</xdr:row>
                    <xdr:rowOff>403860</xdr:rowOff>
                  </to>
                </anchor>
              </controlPr>
            </control>
          </mc:Choice>
        </mc:AlternateContent>
        <mc:AlternateContent xmlns:mc="http://schemas.openxmlformats.org/markup-compatibility/2006">
          <mc:Choice Requires="x14">
            <control shapeId="18504" r:id="rId70" name="4-1-1">
              <controlPr defaultSize="0" autoFill="0" autoLine="0" autoPict="0">
                <anchor moveWithCells="1">
                  <from>
                    <xdr:col>4</xdr:col>
                    <xdr:colOff>175260</xdr:colOff>
                    <xdr:row>103</xdr:row>
                    <xdr:rowOff>114300</xdr:rowOff>
                  </from>
                  <to>
                    <xdr:col>5</xdr:col>
                    <xdr:colOff>0</xdr:colOff>
                    <xdr:row>103</xdr:row>
                    <xdr:rowOff>403860</xdr:rowOff>
                  </to>
                </anchor>
              </controlPr>
            </control>
          </mc:Choice>
        </mc:AlternateContent>
        <mc:AlternateContent xmlns:mc="http://schemas.openxmlformats.org/markup-compatibility/2006">
          <mc:Choice Requires="x14">
            <control shapeId="18505" r:id="rId71" name="4-1-2">
              <controlPr defaultSize="0" autoFill="0" autoLine="0" autoPict="0">
                <anchor moveWithCells="1">
                  <from>
                    <xdr:col>4</xdr:col>
                    <xdr:colOff>175260</xdr:colOff>
                    <xdr:row>104</xdr:row>
                    <xdr:rowOff>137160</xdr:rowOff>
                  </from>
                  <to>
                    <xdr:col>5</xdr:col>
                    <xdr:colOff>0</xdr:colOff>
                    <xdr:row>104</xdr:row>
                    <xdr:rowOff>403860</xdr:rowOff>
                  </to>
                </anchor>
              </controlPr>
            </control>
          </mc:Choice>
        </mc:AlternateContent>
        <mc:AlternateContent xmlns:mc="http://schemas.openxmlformats.org/markup-compatibility/2006">
          <mc:Choice Requires="x14">
            <control shapeId="18506" r:id="rId72" name="Group 4-1">
              <controlPr defaultSize="0" autoFill="0" autoPict="0">
                <anchor moveWithCells="1">
                  <from>
                    <xdr:col>4</xdr:col>
                    <xdr:colOff>30480</xdr:colOff>
                    <xdr:row>103</xdr:row>
                    <xdr:rowOff>30480</xdr:rowOff>
                  </from>
                  <to>
                    <xdr:col>5</xdr:col>
                    <xdr:colOff>876300</xdr:colOff>
                    <xdr:row>104</xdr:row>
                    <xdr:rowOff>480060</xdr:rowOff>
                  </to>
                </anchor>
              </controlPr>
            </control>
          </mc:Choice>
        </mc:AlternateContent>
        <mc:AlternateContent xmlns:mc="http://schemas.openxmlformats.org/markup-compatibility/2006">
          <mc:Choice Requires="x14">
            <control shapeId="18507" r:id="rId73" name="Group 4">
              <controlPr defaultSize="0" autoFill="0" autoPict="0">
                <anchor moveWithCells="1">
                  <from>
                    <xdr:col>0</xdr:col>
                    <xdr:colOff>182880</xdr:colOff>
                    <xdr:row>98</xdr:row>
                    <xdr:rowOff>480060</xdr:rowOff>
                  </from>
                  <to>
                    <xdr:col>2</xdr:col>
                    <xdr:colOff>38100</xdr:colOff>
                    <xdr:row>101</xdr:row>
                    <xdr:rowOff>30480</xdr:rowOff>
                  </to>
                </anchor>
              </controlPr>
            </control>
          </mc:Choice>
        </mc:AlternateContent>
        <mc:AlternateContent xmlns:mc="http://schemas.openxmlformats.org/markup-compatibility/2006">
          <mc:Choice Requires="x14">
            <control shapeId="18508" r:id="rId74" name="3-28-1">
              <controlPr defaultSize="0" autoFill="0" autoLine="0" autoPict="0">
                <anchor moveWithCells="1">
                  <from>
                    <xdr:col>4</xdr:col>
                    <xdr:colOff>175260</xdr:colOff>
                    <xdr:row>96</xdr:row>
                    <xdr:rowOff>114300</xdr:rowOff>
                  </from>
                  <to>
                    <xdr:col>5</xdr:col>
                    <xdr:colOff>0</xdr:colOff>
                    <xdr:row>96</xdr:row>
                    <xdr:rowOff>403860</xdr:rowOff>
                  </to>
                </anchor>
              </controlPr>
            </control>
          </mc:Choice>
        </mc:AlternateContent>
        <mc:AlternateContent xmlns:mc="http://schemas.openxmlformats.org/markup-compatibility/2006">
          <mc:Choice Requires="x14">
            <control shapeId="18509" r:id="rId75" name="3-28-2">
              <controlPr defaultSize="0" autoFill="0" autoLine="0" autoPict="0">
                <anchor moveWithCells="1">
                  <from>
                    <xdr:col>4</xdr:col>
                    <xdr:colOff>175260</xdr:colOff>
                    <xdr:row>97</xdr:row>
                    <xdr:rowOff>137160</xdr:rowOff>
                  </from>
                  <to>
                    <xdr:col>5</xdr:col>
                    <xdr:colOff>0</xdr:colOff>
                    <xdr:row>97</xdr:row>
                    <xdr:rowOff>403860</xdr:rowOff>
                  </to>
                </anchor>
              </controlPr>
            </control>
          </mc:Choice>
        </mc:AlternateContent>
        <mc:AlternateContent xmlns:mc="http://schemas.openxmlformats.org/markup-compatibility/2006">
          <mc:Choice Requires="x14">
            <control shapeId="18510" r:id="rId76" name="Group 3-28">
              <controlPr defaultSize="0" autoFill="0" autoPict="0">
                <anchor moveWithCells="1">
                  <from>
                    <xdr:col>4</xdr:col>
                    <xdr:colOff>30480</xdr:colOff>
                    <xdr:row>96</xdr:row>
                    <xdr:rowOff>60960</xdr:rowOff>
                  </from>
                  <to>
                    <xdr:col>5</xdr:col>
                    <xdr:colOff>861060</xdr:colOff>
                    <xdr:row>97</xdr:row>
                    <xdr:rowOff>457200</xdr:rowOff>
                  </to>
                </anchor>
              </controlPr>
            </control>
          </mc:Choice>
        </mc:AlternateContent>
        <mc:AlternateContent xmlns:mc="http://schemas.openxmlformats.org/markup-compatibility/2006">
          <mc:Choice Requires="x14">
            <control shapeId="18511" r:id="rId77" name="3-27-1">
              <controlPr defaultSize="0" autoFill="0" autoLine="0" autoPict="0">
                <anchor moveWithCells="1">
                  <from>
                    <xdr:col>4</xdr:col>
                    <xdr:colOff>175260</xdr:colOff>
                    <xdr:row>94</xdr:row>
                    <xdr:rowOff>114300</xdr:rowOff>
                  </from>
                  <to>
                    <xdr:col>5</xdr:col>
                    <xdr:colOff>0</xdr:colOff>
                    <xdr:row>94</xdr:row>
                    <xdr:rowOff>403860</xdr:rowOff>
                  </to>
                </anchor>
              </controlPr>
            </control>
          </mc:Choice>
        </mc:AlternateContent>
        <mc:AlternateContent xmlns:mc="http://schemas.openxmlformats.org/markup-compatibility/2006">
          <mc:Choice Requires="x14">
            <control shapeId="18512" r:id="rId78" name="3-27-2">
              <controlPr defaultSize="0" autoFill="0" autoLine="0" autoPict="0">
                <anchor moveWithCells="1">
                  <from>
                    <xdr:col>4</xdr:col>
                    <xdr:colOff>175260</xdr:colOff>
                    <xdr:row>95</xdr:row>
                    <xdr:rowOff>137160</xdr:rowOff>
                  </from>
                  <to>
                    <xdr:col>5</xdr:col>
                    <xdr:colOff>0</xdr:colOff>
                    <xdr:row>95</xdr:row>
                    <xdr:rowOff>403860</xdr:rowOff>
                  </to>
                </anchor>
              </controlPr>
            </control>
          </mc:Choice>
        </mc:AlternateContent>
        <mc:AlternateContent xmlns:mc="http://schemas.openxmlformats.org/markup-compatibility/2006">
          <mc:Choice Requires="x14">
            <control shapeId="18513" r:id="rId79" name="Group 3-27">
              <controlPr defaultSize="0" autoFill="0" autoPict="0">
                <anchor moveWithCells="1">
                  <from>
                    <xdr:col>4</xdr:col>
                    <xdr:colOff>22860</xdr:colOff>
                    <xdr:row>94</xdr:row>
                    <xdr:rowOff>60960</xdr:rowOff>
                  </from>
                  <to>
                    <xdr:col>5</xdr:col>
                    <xdr:colOff>784860</xdr:colOff>
                    <xdr:row>95</xdr:row>
                    <xdr:rowOff>480060</xdr:rowOff>
                  </to>
                </anchor>
              </controlPr>
            </control>
          </mc:Choice>
        </mc:AlternateContent>
        <mc:AlternateContent xmlns:mc="http://schemas.openxmlformats.org/markup-compatibility/2006">
          <mc:Choice Requires="x14">
            <control shapeId="18517" r:id="rId80" name="3-25-1">
              <controlPr defaultSize="0" autoFill="0" autoLine="0" autoPict="0">
                <anchor moveWithCells="1">
                  <from>
                    <xdr:col>4</xdr:col>
                    <xdr:colOff>175260</xdr:colOff>
                    <xdr:row>88</xdr:row>
                    <xdr:rowOff>114300</xdr:rowOff>
                  </from>
                  <to>
                    <xdr:col>5</xdr:col>
                    <xdr:colOff>0</xdr:colOff>
                    <xdr:row>88</xdr:row>
                    <xdr:rowOff>403860</xdr:rowOff>
                  </to>
                </anchor>
              </controlPr>
            </control>
          </mc:Choice>
        </mc:AlternateContent>
        <mc:AlternateContent xmlns:mc="http://schemas.openxmlformats.org/markup-compatibility/2006">
          <mc:Choice Requires="x14">
            <control shapeId="18518" r:id="rId81" name="3-25-2">
              <controlPr defaultSize="0" autoFill="0" autoLine="0" autoPict="0">
                <anchor moveWithCells="1">
                  <from>
                    <xdr:col>4</xdr:col>
                    <xdr:colOff>175260</xdr:colOff>
                    <xdr:row>89</xdr:row>
                    <xdr:rowOff>114300</xdr:rowOff>
                  </from>
                  <to>
                    <xdr:col>5</xdr:col>
                    <xdr:colOff>0</xdr:colOff>
                    <xdr:row>89</xdr:row>
                    <xdr:rowOff>403860</xdr:rowOff>
                  </to>
                </anchor>
              </controlPr>
            </control>
          </mc:Choice>
        </mc:AlternateContent>
        <mc:AlternateContent xmlns:mc="http://schemas.openxmlformats.org/markup-compatibility/2006">
          <mc:Choice Requires="x14">
            <control shapeId="18519" r:id="rId82" name="3-25-3">
              <controlPr defaultSize="0" autoFill="0" autoLine="0" autoPict="0">
                <anchor moveWithCells="1">
                  <from>
                    <xdr:col>4</xdr:col>
                    <xdr:colOff>175260</xdr:colOff>
                    <xdr:row>90</xdr:row>
                    <xdr:rowOff>251460</xdr:rowOff>
                  </from>
                  <to>
                    <xdr:col>5</xdr:col>
                    <xdr:colOff>0</xdr:colOff>
                    <xdr:row>90</xdr:row>
                    <xdr:rowOff>525780</xdr:rowOff>
                  </to>
                </anchor>
              </controlPr>
            </control>
          </mc:Choice>
        </mc:AlternateContent>
        <mc:AlternateContent xmlns:mc="http://schemas.openxmlformats.org/markup-compatibility/2006">
          <mc:Choice Requires="x14">
            <control shapeId="18520" r:id="rId83" name="Group 3-25">
              <controlPr defaultSize="0" autoFill="0" autoPict="0">
                <anchor moveWithCells="1">
                  <from>
                    <xdr:col>4</xdr:col>
                    <xdr:colOff>38100</xdr:colOff>
                    <xdr:row>88</xdr:row>
                    <xdr:rowOff>38100</xdr:rowOff>
                  </from>
                  <to>
                    <xdr:col>5</xdr:col>
                    <xdr:colOff>1371600</xdr:colOff>
                    <xdr:row>90</xdr:row>
                    <xdr:rowOff>708660</xdr:rowOff>
                  </to>
                </anchor>
              </controlPr>
            </control>
          </mc:Choice>
        </mc:AlternateContent>
        <mc:AlternateContent xmlns:mc="http://schemas.openxmlformats.org/markup-compatibility/2006">
          <mc:Choice Requires="x14">
            <control shapeId="18521" r:id="rId84" name="3-24-1">
              <controlPr defaultSize="0" autoFill="0" autoLine="0" autoPict="0">
                <anchor moveWithCells="1">
                  <from>
                    <xdr:col>4</xdr:col>
                    <xdr:colOff>175260</xdr:colOff>
                    <xdr:row>86</xdr:row>
                    <xdr:rowOff>114300</xdr:rowOff>
                  </from>
                  <to>
                    <xdr:col>5</xdr:col>
                    <xdr:colOff>0</xdr:colOff>
                    <xdr:row>86</xdr:row>
                    <xdr:rowOff>403860</xdr:rowOff>
                  </to>
                </anchor>
              </controlPr>
            </control>
          </mc:Choice>
        </mc:AlternateContent>
        <mc:AlternateContent xmlns:mc="http://schemas.openxmlformats.org/markup-compatibility/2006">
          <mc:Choice Requires="x14">
            <control shapeId="18522" r:id="rId85" name="3-24-2">
              <controlPr defaultSize="0" autoFill="0" autoLine="0" autoPict="0">
                <anchor moveWithCells="1">
                  <from>
                    <xdr:col>4</xdr:col>
                    <xdr:colOff>175260</xdr:colOff>
                    <xdr:row>87</xdr:row>
                    <xdr:rowOff>137160</xdr:rowOff>
                  </from>
                  <to>
                    <xdr:col>5</xdr:col>
                    <xdr:colOff>0</xdr:colOff>
                    <xdr:row>87</xdr:row>
                    <xdr:rowOff>403860</xdr:rowOff>
                  </to>
                </anchor>
              </controlPr>
            </control>
          </mc:Choice>
        </mc:AlternateContent>
        <mc:AlternateContent xmlns:mc="http://schemas.openxmlformats.org/markup-compatibility/2006">
          <mc:Choice Requires="x14">
            <control shapeId="18523" r:id="rId86" name="Group 3-24">
              <controlPr defaultSize="0" autoFill="0" autoPict="0">
                <anchor moveWithCells="1">
                  <from>
                    <xdr:col>4</xdr:col>
                    <xdr:colOff>30480</xdr:colOff>
                    <xdr:row>86</xdr:row>
                    <xdr:rowOff>38100</xdr:rowOff>
                  </from>
                  <to>
                    <xdr:col>5</xdr:col>
                    <xdr:colOff>876300</xdr:colOff>
                    <xdr:row>87</xdr:row>
                    <xdr:rowOff>441960</xdr:rowOff>
                  </to>
                </anchor>
              </controlPr>
            </control>
          </mc:Choice>
        </mc:AlternateContent>
        <mc:AlternateContent xmlns:mc="http://schemas.openxmlformats.org/markup-compatibility/2006">
          <mc:Choice Requires="x14">
            <control shapeId="18524" r:id="rId87" name="3-23-1">
              <controlPr defaultSize="0" autoFill="0" autoLine="0" autoPict="0">
                <anchor moveWithCells="1">
                  <from>
                    <xdr:col>4</xdr:col>
                    <xdr:colOff>175260</xdr:colOff>
                    <xdr:row>84</xdr:row>
                    <xdr:rowOff>114300</xdr:rowOff>
                  </from>
                  <to>
                    <xdr:col>5</xdr:col>
                    <xdr:colOff>0</xdr:colOff>
                    <xdr:row>84</xdr:row>
                    <xdr:rowOff>403860</xdr:rowOff>
                  </to>
                </anchor>
              </controlPr>
            </control>
          </mc:Choice>
        </mc:AlternateContent>
        <mc:AlternateContent xmlns:mc="http://schemas.openxmlformats.org/markup-compatibility/2006">
          <mc:Choice Requires="x14">
            <control shapeId="18525" r:id="rId88" name="3-23-2">
              <controlPr defaultSize="0" autoFill="0" autoLine="0" autoPict="0">
                <anchor moveWithCells="1">
                  <from>
                    <xdr:col>4</xdr:col>
                    <xdr:colOff>175260</xdr:colOff>
                    <xdr:row>85</xdr:row>
                    <xdr:rowOff>137160</xdr:rowOff>
                  </from>
                  <to>
                    <xdr:col>5</xdr:col>
                    <xdr:colOff>0</xdr:colOff>
                    <xdr:row>85</xdr:row>
                    <xdr:rowOff>403860</xdr:rowOff>
                  </to>
                </anchor>
              </controlPr>
            </control>
          </mc:Choice>
        </mc:AlternateContent>
        <mc:AlternateContent xmlns:mc="http://schemas.openxmlformats.org/markup-compatibility/2006">
          <mc:Choice Requires="x14">
            <control shapeId="18526" r:id="rId89" name="Group 3-23">
              <controlPr defaultSize="0" autoFill="0" autoPict="0">
                <anchor moveWithCells="1">
                  <from>
                    <xdr:col>4</xdr:col>
                    <xdr:colOff>30480</xdr:colOff>
                    <xdr:row>84</xdr:row>
                    <xdr:rowOff>38100</xdr:rowOff>
                  </from>
                  <to>
                    <xdr:col>5</xdr:col>
                    <xdr:colOff>876300</xdr:colOff>
                    <xdr:row>85</xdr:row>
                    <xdr:rowOff>495300</xdr:rowOff>
                  </to>
                </anchor>
              </controlPr>
            </control>
          </mc:Choice>
        </mc:AlternateContent>
        <mc:AlternateContent xmlns:mc="http://schemas.openxmlformats.org/markup-compatibility/2006">
          <mc:Choice Requires="x14">
            <control shapeId="18527" r:id="rId90" name="3-22-1">
              <controlPr defaultSize="0" autoFill="0" autoLine="0" autoPict="0">
                <anchor moveWithCells="1">
                  <from>
                    <xdr:col>4</xdr:col>
                    <xdr:colOff>175260</xdr:colOff>
                    <xdr:row>82</xdr:row>
                    <xdr:rowOff>114300</xdr:rowOff>
                  </from>
                  <to>
                    <xdr:col>5</xdr:col>
                    <xdr:colOff>0</xdr:colOff>
                    <xdr:row>82</xdr:row>
                    <xdr:rowOff>403860</xdr:rowOff>
                  </to>
                </anchor>
              </controlPr>
            </control>
          </mc:Choice>
        </mc:AlternateContent>
        <mc:AlternateContent xmlns:mc="http://schemas.openxmlformats.org/markup-compatibility/2006">
          <mc:Choice Requires="x14">
            <control shapeId="18528" r:id="rId91" name="3-22-2">
              <controlPr defaultSize="0" autoFill="0" autoLine="0" autoPict="0">
                <anchor moveWithCells="1">
                  <from>
                    <xdr:col>4</xdr:col>
                    <xdr:colOff>175260</xdr:colOff>
                    <xdr:row>83</xdr:row>
                    <xdr:rowOff>137160</xdr:rowOff>
                  </from>
                  <to>
                    <xdr:col>5</xdr:col>
                    <xdr:colOff>0</xdr:colOff>
                    <xdr:row>83</xdr:row>
                    <xdr:rowOff>403860</xdr:rowOff>
                  </to>
                </anchor>
              </controlPr>
            </control>
          </mc:Choice>
        </mc:AlternateContent>
        <mc:AlternateContent xmlns:mc="http://schemas.openxmlformats.org/markup-compatibility/2006">
          <mc:Choice Requires="x14">
            <control shapeId="18529" r:id="rId92" name="Group 3-22">
              <controlPr defaultSize="0" autoFill="0" autoPict="0">
                <anchor moveWithCells="1">
                  <from>
                    <xdr:col>4</xdr:col>
                    <xdr:colOff>22860</xdr:colOff>
                    <xdr:row>82</xdr:row>
                    <xdr:rowOff>22860</xdr:rowOff>
                  </from>
                  <to>
                    <xdr:col>5</xdr:col>
                    <xdr:colOff>861060</xdr:colOff>
                    <xdr:row>83</xdr:row>
                    <xdr:rowOff>441960</xdr:rowOff>
                  </to>
                </anchor>
              </controlPr>
            </control>
          </mc:Choice>
        </mc:AlternateContent>
        <mc:AlternateContent xmlns:mc="http://schemas.openxmlformats.org/markup-compatibility/2006">
          <mc:Choice Requires="x14">
            <control shapeId="18530" r:id="rId93" name="3-21-1">
              <controlPr defaultSize="0" autoFill="0" autoLine="0" autoPict="0">
                <anchor moveWithCells="1">
                  <from>
                    <xdr:col>4</xdr:col>
                    <xdr:colOff>175260</xdr:colOff>
                    <xdr:row>79</xdr:row>
                    <xdr:rowOff>60960</xdr:rowOff>
                  </from>
                  <to>
                    <xdr:col>5</xdr:col>
                    <xdr:colOff>0</xdr:colOff>
                    <xdr:row>79</xdr:row>
                    <xdr:rowOff>327660</xdr:rowOff>
                  </to>
                </anchor>
              </controlPr>
            </control>
          </mc:Choice>
        </mc:AlternateContent>
        <mc:AlternateContent xmlns:mc="http://schemas.openxmlformats.org/markup-compatibility/2006">
          <mc:Choice Requires="x14">
            <control shapeId="18531" r:id="rId94" name="3-21-2">
              <controlPr defaultSize="0" autoFill="0" autoLine="0" autoPict="0">
                <anchor moveWithCells="1">
                  <from>
                    <xdr:col>4</xdr:col>
                    <xdr:colOff>175260</xdr:colOff>
                    <xdr:row>80</xdr:row>
                    <xdr:rowOff>213360</xdr:rowOff>
                  </from>
                  <to>
                    <xdr:col>5</xdr:col>
                    <xdr:colOff>0</xdr:colOff>
                    <xdr:row>80</xdr:row>
                    <xdr:rowOff>487680</xdr:rowOff>
                  </to>
                </anchor>
              </controlPr>
            </control>
          </mc:Choice>
        </mc:AlternateContent>
        <mc:AlternateContent xmlns:mc="http://schemas.openxmlformats.org/markup-compatibility/2006">
          <mc:Choice Requires="x14">
            <control shapeId="18532" r:id="rId95" name="3-21-3">
              <controlPr defaultSize="0" autoFill="0" autoLine="0" autoPict="0">
                <anchor moveWithCells="1">
                  <from>
                    <xdr:col>4</xdr:col>
                    <xdr:colOff>175260</xdr:colOff>
                    <xdr:row>81</xdr:row>
                    <xdr:rowOff>365760</xdr:rowOff>
                  </from>
                  <to>
                    <xdr:col>5</xdr:col>
                    <xdr:colOff>0</xdr:colOff>
                    <xdr:row>81</xdr:row>
                    <xdr:rowOff>632460</xdr:rowOff>
                  </to>
                </anchor>
              </controlPr>
            </control>
          </mc:Choice>
        </mc:AlternateContent>
        <mc:AlternateContent xmlns:mc="http://schemas.openxmlformats.org/markup-compatibility/2006">
          <mc:Choice Requires="x14">
            <control shapeId="18533" r:id="rId96" name="Group 3-21">
              <controlPr defaultSize="0" autoFill="0" autoPict="0">
                <anchor moveWithCells="1">
                  <from>
                    <xdr:col>4</xdr:col>
                    <xdr:colOff>22860</xdr:colOff>
                    <xdr:row>79</xdr:row>
                    <xdr:rowOff>30480</xdr:rowOff>
                  </from>
                  <to>
                    <xdr:col>5</xdr:col>
                    <xdr:colOff>784860</xdr:colOff>
                    <xdr:row>81</xdr:row>
                    <xdr:rowOff>906780</xdr:rowOff>
                  </to>
                </anchor>
              </controlPr>
            </control>
          </mc:Choice>
        </mc:AlternateContent>
        <mc:AlternateContent xmlns:mc="http://schemas.openxmlformats.org/markup-compatibility/2006">
          <mc:Choice Requires="x14">
            <control shapeId="18534" r:id="rId97" name="3-20-1">
              <controlPr defaultSize="0" autoFill="0" autoLine="0" autoPict="0">
                <anchor moveWithCells="1">
                  <from>
                    <xdr:col>4</xdr:col>
                    <xdr:colOff>175260</xdr:colOff>
                    <xdr:row>77</xdr:row>
                    <xdr:rowOff>114300</xdr:rowOff>
                  </from>
                  <to>
                    <xdr:col>5</xdr:col>
                    <xdr:colOff>0</xdr:colOff>
                    <xdr:row>77</xdr:row>
                    <xdr:rowOff>403860</xdr:rowOff>
                  </to>
                </anchor>
              </controlPr>
            </control>
          </mc:Choice>
        </mc:AlternateContent>
        <mc:AlternateContent xmlns:mc="http://schemas.openxmlformats.org/markup-compatibility/2006">
          <mc:Choice Requires="x14">
            <control shapeId="18535" r:id="rId98" name="3-20-2">
              <controlPr defaultSize="0" autoFill="0" autoLine="0" autoPict="0">
                <anchor moveWithCells="1">
                  <from>
                    <xdr:col>4</xdr:col>
                    <xdr:colOff>175260</xdr:colOff>
                    <xdr:row>78</xdr:row>
                    <xdr:rowOff>137160</xdr:rowOff>
                  </from>
                  <to>
                    <xdr:col>5</xdr:col>
                    <xdr:colOff>0</xdr:colOff>
                    <xdr:row>78</xdr:row>
                    <xdr:rowOff>403860</xdr:rowOff>
                  </to>
                </anchor>
              </controlPr>
            </control>
          </mc:Choice>
        </mc:AlternateContent>
        <mc:AlternateContent xmlns:mc="http://schemas.openxmlformats.org/markup-compatibility/2006">
          <mc:Choice Requires="x14">
            <control shapeId="18536" r:id="rId99" name="Group 3-20">
              <controlPr defaultSize="0" autoFill="0" autoPict="0">
                <anchor moveWithCells="1">
                  <from>
                    <xdr:col>4</xdr:col>
                    <xdr:colOff>60960</xdr:colOff>
                    <xdr:row>77</xdr:row>
                    <xdr:rowOff>60960</xdr:rowOff>
                  </from>
                  <to>
                    <xdr:col>5</xdr:col>
                    <xdr:colOff>861060</xdr:colOff>
                    <xdr:row>78</xdr:row>
                    <xdr:rowOff>457200</xdr:rowOff>
                  </to>
                </anchor>
              </controlPr>
            </control>
          </mc:Choice>
        </mc:AlternateContent>
        <mc:AlternateContent xmlns:mc="http://schemas.openxmlformats.org/markup-compatibility/2006">
          <mc:Choice Requires="x14">
            <control shapeId="18537" r:id="rId100" name="3-19-1">
              <controlPr defaultSize="0" autoFill="0" autoLine="0" autoPict="0">
                <anchor moveWithCells="1">
                  <from>
                    <xdr:col>4</xdr:col>
                    <xdr:colOff>175260</xdr:colOff>
                    <xdr:row>74</xdr:row>
                    <xdr:rowOff>213360</xdr:rowOff>
                  </from>
                  <to>
                    <xdr:col>5</xdr:col>
                    <xdr:colOff>0</xdr:colOff>
                    <xdr:row>74</xdr:row>
                    <xdr:rowOff>487680</xdr:rowOff>
                  </to>
                </anchor>
              </controlPr>
            </control>
          </mc:Choice>
        </mc:AlternateContent>
        <mc:AlternateContent xmlns:mc="http://schemas.openxmlformats.org/markup-compatibility/2006">
          <mc:Choice Requires="x14">
            <control shapeId="18538" r:id="rId101" name="3-19-2">
              <controlPr defaultSize="0" autoFill="0" autoLine="0" autoPict="0">
                <anchor moveWithCells="1">
                  <from>
                    <xdr:col>4</xdr:col>
                    <xdr:colOff>175260</xdr:colOff>
                    <xdr:row>75</xdr:row>
                    <xdr:rowOff>220980</xdr:rowOff>
                  </from>
                  <to>
                    <xdr:col>5</xdr:col>
                    <xdr:colOff>0</xdr:colOff>
                    <xdr:row>75</xdr:row>
                    <xdr:rowOff>495300</xdr:rowOff>
                  </to>
                </anchor>
              </controlPr>
            </control>
          </mc:Choice>
        </mc:AlternateContent>
        <mc:AlternateContent xmlns:mc="http://schemas.openxmlformats.org/markup-compatibility/2006">
          <mc:Choice Requires="x14">
            <control shapeId="18539" r:id="rId102" name="3-19-3">
              <controlPr defaultSize="0" autoFill="0" autoLine="0" autoPict="0">
                <anchor moveWithCells="1">
                  <from>
                    <xdr:col>4</xdr:col>
                    <xdr:colOff>175260</xdr:colOff>
                    <xdr:row>76</xdr:row>
                    <xdr:rowOff>365760</xdr:rowOff>
                  </from>
                  <to>
                    <xdr:col>5</xdr:col>
                    <xdr:colOff>0</xdr:colOff>
                    <xdr:row>76</xdr:row>
                    <xdr:rowOff>632460</xdr:rowOff>
                  </to>
                </anchor>
              </controlPr>
            </control>
          </mc:Choice>
        </mc:AlternateContent>
        <mc:AlternateContent xmlns:mc="http://schemas.openxmlformats.org/markup-compatibility/2006">
          <mc:Choice Requires="x14">
            <control shapeId="18540" r:id="rId103" name="Group 3-19">
              <controlPr defaultSize="0" autoFill="0" autoPict="0">
                <anchor moveWithCells="1">
                  <from>
                    <xdr:col>4</xdr:col>
                    <xdr:colOff>60960</xdr:colOff>
                    <xdr:row>74</xdr:row>
                    <xdr:rowOff>60960</xdr:rowOff>
                  </from>
                  <to>
                    <xdr:col>5</xdr:col>
                    <xdr:colOff>1249680</xdr:colOff>
                    <xdr:row>76</xdr:row>
                    <xdr:rowOff>914400</xdr:rowOff>
                  </to>
                </anchor>
              </controlPr>
            </control>
          </mc:Choice>
        </mc:AlternateContent>
        <mc:AlternateContent xmlns:mc="http://schemas.openxmlformats.org/markup-compatibility/2006">
          <mc:Choice Requires="x14">
            <control shapeId="18541" r:id="rId104" name="3-18-1">
              <controlPr defaultSize="0" autoFill="0" autoLine="0" autoPict="0">
                <anchor moveWithCells="1">
                  <from>
                    <xdr:col>4</xdr:col>
                    <xdr:colOff>175260</xdr:colOff>
                    <xdr:row>71</xdr:row>
                    <xdr:rowOff>220980</xdr:rowOff>
                  </from>
                  <to>
                    <xdr:col>5</xdr:col>
                    <xdr:colOff>0</xdr:colOff>
                    <xdr:row>71</xdr:row>
                    <xdr:rowOff>495300</xdr:rowOff>
                  </to>
                </anchor>
              </controlPr>
            </control>
          </mc:Choice>
        </mc:AlternateContent>
        <mc:AlternateContent xmlns:mc="http://schemas.openxmlformats.org/markup-compatibility/2006">
          <mc:Choice Requires="x14">
            <control shapeId="18542" r:id="rId105" name="3-18-2">
              <controlPr defaultSize="0" autoFill="0" autoLine="0" autoPict="0">
                <anchor moveWithCells="1">
                  <from>
                    <xdr:col>4</xdr:col>
                    <xdr:colOff>175260</xdr:colOff>
                    <xdr:row>72</xdr:row>
                    <xdr:rowOff>220980</xdr:rowOff>
                  </from>
                  <to>
                    <xdr:col>5</xdr:col>
                    <xdr:colOff>0</xdr:colOff>
                    <xdr:row>72</xdr:row>
                    <xdr:rowOff>495300</xdr:rowOff>
                  </to>
                </anchor>
              </controlPr>
            </control>
          </mc:Choice>
        </mc:AlternateContent>
        <mc:AlternateContent xmlns:mc="http://schemas.openxmlformats.org/markup-compatibility/2006">
          <mc:Choice Requires="x14">
            <control shapeId="18543" r:id="rId106" name="3-18-3">
              <controlPr defaultSize="0" autoFill="0" autoLine="0" autoPict="0">
                <anchor moveWithCells="1">
                  <from>
                    <xdr:col>4</xdr:col>
                    <xdr:colOff>175260</xdr:colOff>
                    <xdr:row>73</xdr:row>
                    <xdr:rowOff>365760</xdr:rowOff>
                  </from>
                  <to>
                    <xdr:col>5</xdr:col>
                    <xdr:colOff>0</xdr:colOff>
                    <xdr:row>73</xdr:row>
                    <xdr:rowOff>632460</xdr:rowOff>
                  </to>
                </anchor>
              </controlPr>
            </control>
          </mc:Choice>
        </mc:AlternateContent>
        <mc:AlternateContent xmlns:mc="http://schemas.openxmlformats.org/markup-compatibility/2006">
          <mc:Choice Requires="x14">
            <control shapeId="18544" r:id="rId107" name="Group 3-18">
              <controlPr defaultSize="0" autoFill="0" autoPict="0">
                <anchor moveWithCells="1">
                  <from>
                    <xdr:col>4</xdr:col>
                    <xdr:colOff>38100</xdr:colOff>
                    <xdr:row>71</xdr:row>
                    <xdr:rowOff>30480</xdr:rowOff>
                  </from>
                  <to>
                    <xdr:col>5</xdr:col>
                    <xdr:colOff>1356360</xdr:colOff>
                    <xdr:row>73</xdr:row>
                    <xdr:rowOff>899160</xdr:rowOff>
                  </to>
                </anchor>
              </controlPr>
            </control>
          </mc:Choice>
        </mc:AlternateContent>
        <mc:AlternateContent xmlns:mc="http://schemas.openxmlformats.org/markup-compatibility/2006">
          <mc:Choice Requires="x14">
            <control shapeId="18545" r:id="rId108" name="3-17-1">
              <controlPr defaultSize="0" autoFill="0" autoLine="0" autoPict="0">
                <anchor moveWithCells="1">
                  <from>
                    <xdr:col>4</xdr:col>
                    <xdr:colOff>175260</xdr:colOff>
                    <xdr:row>68</xdr:row>
                    <xdr:rowOff>213360</xdr:rowOff>
                  </from>
                  <to>
                    <xdr:col>5</xdr:col>
                    <xdr:colOff>0</xdr:colOff>
                    <xdr:row>68</xdr:row>
                    <xdr:rowOff>487680</xdr:rowOff>
                  </to>
                </anchor>
              </controlPr>
            </control>
          </mc:Choice>
        </mc:AlternateContent>
        <mc:AlternateContent xmlns:mc="http://schemas.openxmlformats.org/markup-compatibility/2006">
          <mc:Choice Requires="x14">
            <control shapeId="18546" r:id="rId109" name="3-17-2">
              <controlPr defaultSize="0" autoFill="0" autoLine="0" autoPict="0">
                <anchor moveWithCells="1">
                  <from>
                    <xdr:col>4</xdr:col>
                    <xdr:colOff>175260</xdr:colOff>
                    <xdr:row>69</xdr:row>
                    <xdr:rowOff>220980</xdr:rowOff>
                  </from>
                  <to>
                    <xdr:col>5</xdr:col>
                    <xdr:colOff>0</xdr:colOff>
                    <xdr:row>69</xdr:row>
                    <xdr:rowOff>502920</xdr:rowOff>
                  </to>
                </anchor>
              </controlPr>
            </control>
          </mc:Choice>
        </mc:AlternateContent>
        <mc:AlternateContent xmlns:mc="http://schemas.openxmlformats.org/markup-compatibility/2006">
          <mc:Choice Requires="x14">
            <control shapeId="18547" r:id="rId110" name="3-17-3">
              <controlPr defaultSize="0" autoFill="0" autoLine="0" autoPict="0">
                <anchor moveWithCells="1">
                  <from>
                    <xdr:col>4</xdr:col>
                    <xdr:colOff>175260</xdr:colOff>
                    <xdr:row>70</xdr:row>
                    <xdr:rowOff>335280</xdr:rowOff>
                  </from>
                  <to>
                    <xdr:col>5</xdr:col>
                    <xdr:colOff>0</xdr:colOff>
                    <xdr:row>70</xdr:row>
                    <xdr:rowOff>609600</xdr:rowOff>
                  </to>
                </anchor>
              </controlPr>
            </control>
          </mc:Choice>
        </mc:AlternateContent>
        <mc:AlternateContent xmlns:mc="http://schemas.openxmlformats.org/markup-compatibility/2006">
          <mc:Choice Requires="x14">
            <control shapeId="18548" r:id="rId111" name="Group 3-17">
              <controlPr defaultSize="0" autoFill="0" autoPict="0">
                <anchor moveWithCells="1">
                  <from>
                    <xdr:col>4</xdr:col>
                    <xdr:colOff>60960</xdr:colOff>
                    <xdr:row>68</xdr:row>
                    <xdr:rowOff>22860</xdr:rowOff>
                  </from>
                  <to>
                    <xdr:col>5</xdr:col>
                    <xdr:colOff>1135380</xdr:colOff>
                    <xdr:row>70</xdr:row>
                    <xdr:rowOff>899160</xdr:rowOff>
                  </to>
                </anchor>
              </controlPr>
            </control>
          </mc:Choice>
        </mc:AlternateContent>
        <mc:AlternateContent xmlns:mc="http://schemas.openxmlformats.org/markup-compatibility/2006">
          <mc:Choice Requires="x14">
            <control shapeId="18549" r:id="rId112" name="3-16-1">
              <controlPr defaultSize="0" autoFill="0" autoLine="0" autoPict="0">
                <anchor moveWithCells="1">
                  <from>
                    <xdr:col>4</xdr:col>
                    <xdr:colOff>175260</xdr:colOff>
                    <xdr:row>65</xdr:row>
                    <xdr:rowOff>114300</xdr:rowOff>
                  </from>
                  <to>
                    <xdr:col>5</xdr:col>
                    <xdr:colOff>0</xdr:colOff>
                    <xdr:row>65</xdr:row>
                    <xdr:rowOff>403860</xdr:rowOff>
                  </to>
                </anchor>
              </controlPr>
            </control>
          </mc:Choice>
        </mc:AlternateContent>
        <mc:AlternateContent xmlns:mc="http://schemas.openxmlformats.org/markup-compatibility/2006">
          <mc:Choice Requires="x14">
            <control shapeId="18550" r:id="rId113" name="3-16-2">
              <controlPr defaultSize="0" autoFill="0" autoLine="0" autoPict="0">
                <anchor moveWithCells="1">
                  <from>
                    <xdr:col>4</xdr:col>
                    <xdr:colOff>175260</xdr:colOff>
                    <xdr:row>66</xdr:row>
                    <xdr:rowOff>114300</xdr:rowOff>
                  </from>
                  <to>
                    <xdr:col>5</xdr:col>
                    <xdr:colOff>0</xdr:colOff>
                    <xdr:row>66</xdr:row>
                    <xdr:rowOff>403860</xdr:rowOff>
                  </to>
                </anchor>
              </controlPr>
            </control>
          </mc:Choice>
        </mc:AlternateContent>
        <mc:AlternateContent xmlns:mc="http://schemas.openxmlformats.org/markup-compatibility/2006">
          <mc:Choice Requires="x14">
            <control shapeId="18551" r:id="rId114" name="3-16-3">
              <controlPr defaultSize="0" autoFill="0" autoLine="0" autoPict="0">
                <anchor moveWithCells="1">
                  <from>
                    <xdr:col>4</xdr:col>
                    <xdr:colOff>175260</xdr:colOff>
                    <xdr:row>67</xdr:row>
                    <xdr:rowOff>251460</xdr:rowOff>
                  </from>
                  <to>
                    <xdr:col>5</xdr:col>
                    <xdr:colOff>0</xdr:colOff>
                    <xdr:row>67</xdr:row>
                    <xdr:rowOff>525780</xdr:rowOff>
                  </to>
                </anchor>
              </controlPr>
            </control>
          </mc:Choice>
        </mc:AlternateContent>
        <mc:AlternateContent xmlns:mc="http://schemas.openxmlformats.org/markup-compatibility/2006">
          <mc:Choice Requires="x14">
            <control shapeId="18552" r:id="rId115" name="Group 3-16">
              <controlPr defaultSize="0" autoFill="0" autoPict="0">
                <anchor moveWithCells="1">
                  <from>
                    <xdr:col>4</xdr:col>
                    <xdr:colOff>22860</xdr:colOff>
                    <xdr:row>65</xdr:row>
                    <xdr:rowOff>38100</xdr:rowOff>
                  </from>
                  <to>
                    <xdr:col>5</xdr:col>
                    <xdr:colOff>1089660</xdr:colOff>
                    <xdr:row>67</xdr:row>
                    <xdr:rowOff>678180</xdr:rowOff>
                  </to>
                </anchor>
              </controlPr>
            </control>
          </mc:Choice>
        </mc:AlternateContent>
        <mc:AlternateContent xmlns:mc="http://schemas.openxmlformats.org/markup-compatibility/2006">
          <mc:Choice Requires="x14">
            <control shapeId="18553" r:id="rId116" name="3-15-1">
              <controlPr defaultSize="0" autoFill="0" autoLine="0" autoPict="0">
                <anchor moveWithCells="1">
                  <from>
                    <xdr:col>4</xdr:col>
                    <xdr:colOff>175260</xdr:colOff>
                    <xdr:row>61</xdr:row>
                    <xdr:rowOff>114300</xdr:rowOff>
                  </from>
                  <to>
                    <xdr:col>5</xdr:col>
                    <xdr:colOff>0</xdr:colOff>
                    <xdr:row>61</xdr:row>
                    <xdr:rowOff>403860</xdr:rowOff>
                  </to>
                </anchor>
              </controlPr>
            </control>
          </mc:Choice>
        </mc:AlternateContent>
        <mc:AlternateContent xmlns:mc="http://schemas.openxmlformats.org/markup-compatibility/2006">
          <mc:Choice Requires="x14">
            <control shapeId="18554" r:id="rId117" name="3-15-2">
              <controlPr defaultSize="0" autoFill="0" autoLine="0" autoPict="0">
                <anchor moveWithCells="1">
                  <from>
                    <xdr:col>4</xdr:col>
                    <xdr:colOff>175260</xdr:colOff>
                    <xdr:row>62</xdr:row>
                    <xdr:rowOff>137160</xdr:rowOff>
                  </from>
                  <to>
                    <xdr:col>5</xdr:col>
                    <xdr:colOff>0</xdr:colOff>
                    <xdr:row>62</xdr:row>
                    <xdr:rowOff>403860</xdr:rowOff>
                  </to>
                </anchor>
              </controlPr>
            </control>
          </mc:Choice>
        </mc:AlternateContent>
        <mc:AlternateContent xmlns:mc="http://schemas.openxmlformats.org/markup-compatibility/2006">
          <mc:Choice Requires="x14">
            <control shapeId="18555" r:id="rId118" name="3-15-3">
              <controlPr defaultSize="0" autoFill="0" autoLine="0" autoPict="0">
                <anchor moveWithCells="1">
                  <from>
                    <xdr:col>4</xdr:col>
                    <xdr:colOff>175260</xdr:colOff>
                    <xdr:row>63</xdr:row>
                    <xdr:rowOff>137160</xdr:rowOff>
                  </from>
                  <to>
                    <xdr:col>5</xdr:col>
                    <xdr:colOff>0</xdr:colOff>
                    <xdr:row>63</xdr:row>
                    <xdr:rowOff>403860</xdr:rowOff>
                  </to>
                </anchor>
              </controlPr>
            </control>
          </mc:Choice>
        </mc:AlternateContent>
        <mc:AlternateContent xmlns:mc="http://schemas.openxmlformats.org/markup-compatibility/2006">
          <mc:Choice Requires="x14">
            <control shapeId="18556" r:id="rId119" name="3-15-4">
              <controlPr defaultSize="0" autoFill="0" autoLine="0" autoPict="0">
                <anchor moveWithCells="1">
                  <from>
                    <xdr:col>4</xdr:col>
                    <xdr:colOff>175260</xdr:colOff>
                    <xdr:row>64</xdr:row>
                    <xdr:rowOff>137160</xdr:rowOff>
                  </from>
                  <to>
                    <xdr:col>5</xdr:col>
                    <xdr:colOff>0</xdr:colOff>
                    <xdr:row>64</xdr:row>
                    <xdr:rowOff>411480</xdr:rowOff>
                  </to>
                </anchor>
              </controlPr>
            </control>
          </mc:Choice>
        </mc:AlternateContent>
        <mc:AlternateContent xmlns:mc="http://schemas.openxmlformats.org/markup-compatibility/2006">
          <mc:Choice Requires="x14">
            <control shapeId="18557" r:id="rId120" name="Group 3-15">
              <controlPr defaultSize="0" autoFill="0" autoPict="0">
                <anchor moveWithCells="1">
                  <from>
                    <xdr:col>4</xdr:col>
                    <xdr:colOff>38100</xdr:colOff>
                    <xdr:row>61</xdr:row>
                    <xdr:rowOff>60960</xdr:rowOff>
                  </from>
                  <to>
                    <xdr:col>5</xdr:col>
                    <xdr:colOff>1013460</xdr:colOff>
                    <xdr:row>65</xdr:row>
                    <xdr:rowOff>228600</xdr:rowOff>
                  </to>
                </anchor>
              </controlPr>
            </control>
          </mc:Choice>
        </mc:AlternateContent>
        <mc:AlternateContent xmlns:mc="http://schemas.openxmlformats.org/markup-compatibility/2006">
          <mc:Choice Requires="x14">
            <control shapeId="18558" r:id="rId121" name="3-14-1">
              <controlPr defaultSize="0" autoFill="0" autoLine="0" autoPict="0">
                <anchor moveWithCells="1">
                  <from>
                    <xdr:col>4</xdr:col>
                    <xdr:colOff>175260</xdr:colOff>
                    <xdr:row>59</xdr:row>
                    <xdr:rowOff>251460</xdr:rowOff>
                  </from>
                  <to>
                    <xdr:col>5</xdr:col>
                    <xdr:colOff>0</xdr:colOff>
                    <xdr:row>59</xdr:row>
                    <xdr:rowOff>525780</xdr:rowOff>
                  </to>
                </anchor>
              </controlPr>
            </control>
          </mc:Choice>
        </mc:AlternateContent>
        <mc:AlternateContent xmlns:mc="http://schemas.openxmlformats.org/markup-compatibility/2006">
          <mc:Choice Requires="x14">
            <control shapeId="18559" r:id="rId122" name="3-14-2">
              <controlPr defaultSize="0" autoFill="0" autoLine="0" autoPict="0">
                <anchor moveWithCells="1">
                  <from>
                    <xdr:col>4</xdr:col>
                    <xdr:colOff>175260</xdr:colOff>
                    <xdr:row>60</xdr:row>
                    <xdr:rowOff>259080</xdr:rowOff>
                  </from>
                  <to>
                    <xdr:col>5</xdr:col>
                    <xdr:colOff>0</xdr:colOff>
                    <xdr:row>60</xdr:row>
                    <xdr:rowOff>533400</xdr:rowOff>
                  </to>
                </anchor>
              </controlPr>
            </control>
          </mc:Choice>
        </mc:AlternateContent>
        <mc:AlternateContent xmlns:mc="http://schemas.openxmlformats.org/markup-compatibility/2006">
          <mc:Choice Requires="x14">
            <control shapeId="18560" r:id="rId123" name="Group 3-14">
              <controlPr defaultSize="0" autoFill="0" autoPict="0">
                <anchor moveWithCells="1">
                  <from>
                    <xdr:col>4</xdr:col>
                    <xdr:colOff>60960</xdr:colOff>
                    <xdr:row>59</xdr:row>
                    <xdr:rowOff>60960</xdr:rowOff>
                  </from>
                  <to>
                    <xdr:col>5</xdr:col>
                    <xdr:colOff>982980</xdr:colOff>
                    <xdr:row>60</xdr:row>
                    <xdr:rowOff>716280</xdr:rowOff>
                  </to>
                </anchor>
              </controlPr>
            </control>
          </mc:Choice>
        </mc:AlternateContent>
        <mc:AlternateContent xmlns:mc="http://schemas.openxmlformats.org/markup-compatibility/2006">
          <mc:Choice Requires="x14">
            <control shapeId="18561" r:id="rId124" name="3-13-1">
              <controlPr defaultSize="0" autoFill="0" autoLine="0" autoPict="0">
                <anchor moveWithCells="1">
                  <from>
                    <xdr:col>4</xdr:col>
                    <xdr:colOff>175260</xdr:colOff>
                    <xdr:row>57</xdr:row>
                    <xdr:rowOff>251460</xdr:rowOff>
                  </from>
                  <to>
                    <xdr:col>5</xdr:col>
                    <xdr:colOff>0</xdr:colOff>
                    <xdr:row>57</xdr:row>
                    <xdr:rowOff>525780</xdr:rowOff>
                  </to>
                </anchor>
              </controlPr>
            </control>
          </mc:Choice>
        </mc:AlternateContent>
        <mc:AlternateContent xmlns:mc="http://schemas.openxmlformats.org/markup-compatibility/2006">
          <mc:Choice Requires="x14">
            <control shapeId="18562" r:id="rId125" name="3-13-2">
              <controlPr defaultSize="0" autoFill="0" autoLine="0" autoPict="0">
                <anchor moveWithCells="1">
                  <from>
                    <xdr:col>4</xdr:col>
                    <xdr:colOff>175260</xdr:colOff>
                    <xdr:row>58</xdr:row>
                    <xdr:rowOff>259080</xdr:rowOff>
                  </from>
                  <to>
                    <xdr:col>5</xdr:col>
                    <xdr:colOff>0</xdr:colOff>
                    <xdr:row>58</xdr:row>
                    <xdr:rowOff>533400</xdr:rowOff>
                  </to>
                </anchor>
              </controlPr>
            </control>
          </mc:Choice>
        </mc:AlternateContent>
        <mc:AlternateContent xmlns:mc="http://schemas.openxmlformats.org/markup-compatibility/2006">
          <mc:Choice Requires="x14">
            <control shapeId="18563" r:id="rId126" name="Group 3-13">
              <controlPr defaultSize="0" autoFill="0" autoPict="0">
                <anchor moveWithCells="1">
                  <from>
                    <xdr:col>4</xdr:col>
                    <xdr:colOff>38100</xdr:colOff>
                    <xdr:row>57</xdr:row>
                    <xdr:rowOff>76200</xdr:rowOff>
                  </from>
                  <to>
                    <xdr:col>5</xdr:col>
                    <xdr:colOff>982980</xdr:colOff>
                    <xdr:row>58</xdr:row>
                    <xdr:rowOff>708660</xdr:rowOff>
                  </to>
                </anchor>
              </controlPr>
            </control>
          </mc:Choice>
        </mc:AlternateContent>
        <mc:AlternateContent xmlns:mc="http://schemas.openxmlformats.org/markup-compatibility/2006">
          <mc:Choice Requires="x14">
            <control shapeId="18564" r:id="rId127" name="3-12-1">
              <controlPr defaultSize="0" autoFill="0" autoLine="0" autoPict="0">
                <anchor moveWithCells="1">
                  <from>
                    <xdr:col>4</xdr:col>
                    <xdr:colOff>175260</xdr:colOff>
                    <xdr:row>54</xdr:row>
                    <xdr:rowOff>114300</xdr:rowOff>
                  </from>
                  <to>
                    <xdr:col>5</xdr:col>
                    <xdr:colOff>0</xdr:colOff>
                    <xdr:row>54</xdr:row>
                    <xdr:rowOff>403860</xdr:rowOff>
                  </to>
                </anchor>
              </controlPr>
            </control>
          </mc:Choice>
        </mc:AlternateContent>
        <mc:AlternateContent xmlns:mc="http://schemas.openxmlformats.org/markup-compatibility/2006">
          <mc:Choice Requires="x14">
            <control shapeId="18565" r:id="rId128" name="3-12-2">
              <controlPr defaultSize="0" autoFill="0" autoLine="0" autoPict="0">
                <anchor moveWithCells="1">
                  <from>
                    <xdr:col>4</xdr:col>
                    <xdr:colOff>175260</xdr:colOff>
                    <xdr:row>55</xdr:row>
                    <xdr:rowOff>114300</xdr:rowOff>
                  </from>
                  <to>
                    <xdr:col>5</xdr:col>
                    <xdr:colOff>0</xdr:colOff>
                    <xdr:row>55</xdr:row>
                    <xdr:rowOff>403860</xdr:rowOff>
                  </to>
                </anchor>
              </controlPr>
            </control>
          </mc:Choice>
        </mc:AlternateContent>
        <mc:AlternateContent xmlns:mc="http://schemas.openxmlformats.org/markup-compatibility/2006">
          <mc:Choice Requires="x14">
            <control shapeId="18566" r:id="rId129" name="3-12-3">
              <controlPr defaultSize="0" autoFill="0" autoLine="0" autoPict="0">
                <anchor moveWithCells="1">
                  <from>
                    <xdr:col>4</xdr:col>
                    <xdr:colOff>175260</xdr:colOff>
                    <xdr:row>56</xdr:row>
                    <xdr:rowOff>259080</xdr:rowOff>
                  </from>
                  <to>
                    <xdr:col>5</xdr:col>
                    <xdr:colOff>0</xdr:colOff>
                    <xdr:row>56</xdr:row>
                    <xdr:rowOff>533400</xdr:rowOff>
                  </to>
                </anchor>
              </controlPr>
            </control>
          </mc:Choice>
        </mc:AlternateContent>
        <mc:AlternateContent xmlns:mc="http://schemas.openxmlformats.org/markup-compatibility/2006">
          <mc:Choice Requires="x14">
            <control shapeId="18567" r:id="rId130" name="Group 3-12">
              <controlPr defaultSize="0" autoFill="0" autoPict="0">
                <anchor moveWithCells="1">
                  <from>
                    <xdr:col>4</xdr:col>
                    <xdr:colOff>38100</xdr:colOff>
                    <xdr:row>54</xdr:row>
                    <xdr:rowOff>30480</xdr:rowOff>
                  </from>
                  <to>
                    <xdr:col>5</xdr:col>
                    <xdr:colOff>1028700</xdr:colOff>
                    <xdr:row>56</xdr:row>
                    <xdr:rowOff>708660</xdr:rowOff>
                  </to>
                </anchor>
              </controlPr>
            </control>
          </mc:Choice>
        </mc:AlternateContent>
        <mc:AlternateContent xmlns:mc="http://schemas.openxmlformats.org/markup-compatibility/2006">
          <mc:Choice Requires="x14">
            <control shapeId="18568" r:id="rId131" name="3-11-1">
              <controlPr defaultSize="0" autoFill="0" autoLine="0" autoPict="0">
                <anchor moveWithCells="1">
                  <from>
                    <xdr:col>4</xdr:col>
                    <xdr:colOff>175260</xdr:colOff>
                    <xdr:row>51</xdr:row>
                    <xdr:rowOff>114300</xdr:rowOff>
                  </from>
                  <to>
                    <xdr:col>5</xdr:col>
                    <xdr:colOff>0</xdr:colOff>
                    <xdr:row>51</xdr:row>
                    <xdr:rowOff>403860</xdr:rowOff>
                  </to>
                </anchor>
              </controlPr>
            </control>
          </mc:Choice>
        </mc:AlternateContent>
        <mc:AlternateContent xmlns:mc="http://schemas.openxmlformats.org/markup-compatibility/2006">
          <mc:Choice Requires="x14">
            <control shapeId="18569" r:id="rId132" name="3-11-2">
              <controlPr defaultSize="0" autoFill="0" autoLine="0" autoPict="0">
                <anchor moveWithCells="1">
                  <from>
                    <xdr:col>4</xdr:col>
                    <xdr:colOff>175260</xdr:colOff>
                    <xdr:row>52</xdr:row>
                    <xdr:rowOff>106680</xdr:rowOff>
                  </from>
                  <to>
                    <xdr:col>5</xdr:col>
                    <xdr:colOff>0</xdr:colOff>
                    <xdr:row>52</xdr:row>
                    <xdr:rowOff>381000</xdr:rowOff>
                  </to>
                </anchor>
              </controlPr>
            </control>
          </mc:Choice>
        </mc:AlternateContent>
        <mc:AlternateContent xmlns:mc="http://schemas.openxmlformats.org/markup-compatibility/2006">
          <mc:Choice Requires="x14">
            <control shapeId="18570" r:id="rId133" name="3-11-3">
              <controlPr defaultSize="0" autoFill="0" autoLine="0" autoPict="0">
                <anchor moveWithCells="1">
                  <from>
                    <xdr:col>4</xdr:col>
                    <xdr:colOff>175260</xdr:colOff>
                    <xdr:row>53</xdr:row>
                    <xdr:rowOff>259080</xdr:rowOff>
                  </from>
                  <to>
                    <xdr:col>5</xdr:col>
                    <xdr:colOff>0</xdr:colOff>
                    <xdr:row>53</xdr:row>
                    <xdr:rowOff>533400</xdr:rowOff>
                  </to>
                </anchor>
              </controlPr>
            </control>
          </mc:Choice>
        </mc:AlternateContent>
        <mc:AlternateContent xmlns:mc="http://schemas.openxmlformats.org/markup-compatibility/2006">
          <mc:Choice Requires="x14">
            <control shapeId="18571" r:id="rId134" name="Group 3-11">
              <controlPr defaultSize="0" autoFill="0" autoPict="0">
                <anchor moveWithCells="1">
                  <from>
                    <xdr:col>4</xdr:col>
                    <xdr:colOff>22860</xdr:colOff>
                    <xdr:row>51</xdr:row>
                    <xdr:rowOff>22860</xdr:rowOff>
                  </from>
                  <to>
                    <xdr:col>5</xdr:col>
                    <xdr:colOff>1051560</xdr:colOff>
                    <xdr:row>53</xdr:row>
                    <xdr:rowOff>723900</xdr:rowOff>
                  </to>
                </anchor>
              </controlPr>
            </control>
          </mc:Choice>
        </mc:AlternateContent>
        <mc:AlternateContent xmlns:mc="http://schemas.openxmlformats.org/markup-compatibility/2006">
          <mc:Choice Requires="x14">
            <control shapeId="18572" r:id="rId135" name="3-10-1">
              <controlPr defaultSize="0" autoFill="0" autoLine="0" autoPict="0">
                <anchor moveWithCells="1">
                  <from>
                    <xdr:col>4</xdr:col>
                    <xdr:colOff>175260</xdr:colOff>
                    <xdr:row>49</xdr:row>
                    <xdr:rowOff>137160</xdr:rowOff>
                  </from>
                  <to>
                    <xdr:col>5</xdr:col>
                    <xdr:colOff>0</xdr:colOff>
                    <xdr:row>49</xdr:row>
                    <xdr:rowOff>403860</xdr:rowOff>
                  </to>
                </anchor>
              </controlPr>
            </control>
          </mc:Choice>
        </mc:AlternateContent>
        <mc:AlternateContent xmlns:mc="http://schemas.openxmlformats.org/markup-compatibility/2006">
          <mc:Choice Requires="x14">
            <control shapeId="18573" r:id="rId136" name="3-10-2">
              <controlPr defaultSize="0" autoFill="0" autoLine="0" autoPict="0">
                <anchor moveWithCells="1">
                  <from>
                    <xdr:col>4</xdr:col>
                    <xdr:colOff>175260</xdr:colOff>
                    <xdr:row>50</xdr:row>
                    <xdr:rowOff>114300</xdr:rowOff>
                  </from>
                  <to>
                    <xdr:col>5</xdr:col>
                    <xdr:colOff>0</xdr:colOff>
                    <xdr:row>50</xdr:row>
                    <xdr:rowOff>403860</xdr:rowOff>
                  </to>
                </anchor>
              </controlPr>
            </control>
          </mc:Choice>
        </mc:AlternateContent>
        <mc:AlternateContent xmlns:mc="http://schemas.openxmlformats.org/markup-compatibility/2006">
          <mc:Choice Requires="x14">
            <control shapeId="18574" r:id="rId137" name="Group 3-10">
              <controlPr defaultSize="0" autoFill="0" autoPict="0">
                <anchor moveWithCells="1">
                  <from>
                    <xdr:col>4</xdr:col>
                    <xdr:colOff>30480</xdr:colOff>
                    <xdr:row>49</xdr:row>
                    <xdr:rowOff>60960</xdr:rowOff>
                  </from>
                  <to>
                    <xdr:col>5</xdr:col>
                    <xdr:colOff>1013460</xdr:colOff>
                    <xdr:row>50</xdr:row>
                    <xdr:rowOff>480060</xdr:rowOff>
                  </to>
                </anchor>
              </controlPr>
            </control>
          </mc:Choice>
        </mc:AlternateContent>
        <mc:AlternateContent xmlns:mc="http://schemas.openxmlformats.org/markup-compatibility/2006">
          <mc:Choice Requires="x14">
            <control shapeId="18575" r:id="rId138" name="3-9-1">
              <controlPr defaultSize="0" autoFill="0" autoLine="0" autoPict="0">
                <anchor moveWithCells="1">
                  <from>
                    <xdr:col>4</xdr:col>
                    <xdr:colOff>175260</xdr:colOff>
                    <xdr:row>46</xdr:row>
                    <xdr:rowOff>114300</xdr:rowOff>
                  </from>
                  <to>
                    <xdr:col>5</xdr:col>
                    <xdr:colOff>0</xdr:colOff>
                    <xdr:row>46</xdr:row>
                    <xdr:rowOff>403860</xdr:rowOff>
                  </to>
                </anchor>
              </controlPr>
            </control>
          </mc:Choice>
        </mc:AlternateContent>
        <mc:AlternateContent xmlns:mc="http://schemas.openxmlformats.org/markup-compatibility/2006">
          <mc:Choice Requires="x14">
            <control shapeId="18576" r:id="rId139" name="3-9-2">
              <controlPr defaultSize="0" autoFill="0" autoLine="0" autoPict="0">
                <anchor moveWithCells="1">
                  <from>
                    <xdr:col>4</xdr:col>
                    <xdr:colOff>175260</xdr:colOff>
                    <xdr:row>47</xdr:row>
                    <xdr:rowOff>137160</xdr:rowOff>
                  </from>
                  <to>
                    <xdr:col>5</xdr:col>
                    <xdr:colOff>0</xdr:colOff>
                    <xdr:row>47</xdr:row>
                    <xdr:rowOff>403860</xdr:rowOff>
                  </to>
                </anchor>
              </controlPr>
            </control>
          </mc:Choice>
        </mc:AlternateContent>
        <mc:AlternateContent xmlns:mc="http://schemas.openxmlformats.org/markup-compatibility/2006">
          <mc:Choice Requires="x14">
            <control shapeId="18577" r:id="rId140" name="3-9-3">
              <controlPr defaultSize="0" autoFill="0" autoLine="0" autoPict="0">
                <anchor moveWithCells="1">
                  <from>
                    <xdr:col>4</xdr:col>
                    <xdr:colOff>175260</xdr:colOff>
                    <xdr:row>48</xdr:row>
                    <xdr:rowOff>137160</xdr:rowOff>
                  </from>
                  <to>
                    <xdr:col>5</xdr:col>
                    <xdr:colOff>0</xdr:colOff>
                    <xdr:row>48</xdr:row>
                    <xdr:rowOff>403860</xdr:rowOff>
                  </to>
                </anchor>
              </controlPr>
            </control>
          </mc:Choice>
        </mc:AlternateContent>
        <mc:AlternateContent xmlns:mc="http://schemas.openxmlformats.org/markup-compatibility/2006">
          <mc:Choice Requires="x14">
            <control shapeId="18578" r:id="rId141" name="Group 3-9">
              <controlPr defaultSize="0" autoFill="0" autoPict="0">
                <anchor moveWithCells="1">
                  <from>
                    <xdr:col>4</xdr:col>
                    <xdr:colOff>30480</xdr:colOff>
                    <xdr:row>46</xdr:row>
                    <xdr:rowOff>60960</xdr:rowOff>
                  </from>
                  <to>
                    <xdr:col>5</xdr:col>
                    <xdr:colOff>2202180</xdr:colOff>
                    <xdr:row>48</xdr:row>
                    <xdr:rowOff>457200</xdr:rowOff>
                  </to>
                </anchor>
              </controlPr>
            </control>
          </mc:Choice>
        </mc:AlternateContent>
        <mc:AlternateContent xmlns:mc="http://schemas.openxmlformats.org/markup-compatibility/2006">
          <mc:Choice Requires="x14">
            <control shapeId="18579" r:id="rId142" name="3-8-1">
              <controlPr defaultSize="0" autoFill="0" autoLine="0" autoPict="0">
                <anchor moveWithCells="1">
                  <from>
                    <xdr:col>4</xdr:col>
                    <xdr:colOff>175260</xdr:colOff>
                    <xdr:row>44</xdr:row>
                    <xdr:rowOff>137160</xdr:rowOff>
                  </from>
                  <to>
                    <xdr:col>5</xdr:col>
                    <xdr:colOff>0</xdr:colOff>
                    <xdr:row>44</xdr:row>
                    <xdr:rowOff>403860</xdr:rowOff>
                  </to>
                </anchor>
              </controlPr>
            </control>
          </mc:Choice>
        </mc:AlternateContent>
        <mc:AlternateContent xmlns:mc="http://schemas.openxmlformats.org/markup-compatibility/2006">
          <mc:Choice Requires="x14">
            <control shapeId="18580" r:id="rId143" name="3-8-2">
              <controlPr defaultSize="0" autoFill="0" autoLine="0" autoPict="0">
                <anchor moveWithCells="1">
                  <from>
                    <xdr:col>4</xdr:col>
                    <xdr:colOff>175260</xdr:colOff>
                    <xdr:row>45</xdr:row>
                    <xdr:rowOff>137160</xdr:rowOff>
                  </from>
                  <to>
                    <xdr:col>5</xdr:col>
                    <xdr:colOff>0</xdr:colOff>
                    <xdr:row>45</xdr:row>
                    <xdr:rowOff>403860</xdr:rowOff>
                  </to>
                </anchor>
              </controlPr>
            </control>
          </mc:Choice>
        </mc:AlternateContent>
        <mc:AlternateContent xmlns:mc="http://schemas.openxmlformats.org/markup-compatibility/2006">
          <mc:Choice Requires="x14">
            <control shapeId="18581" r:id="rId144" name="Group 3-8">
              <controlPr defaultSize="0" autoFill="0" autoPict="0">
                <anchor moveWithCells="1">
                  <from>
                    <xdr:col>4</xdr:col>
                    <xdr:colOff>30480</xdr:colOff>
                    <xdr:row>44</xdr:row>
                    <xdr:rowOff>60960</xdr:rowOff>
                  </from>
                  <to>
                    <xdr:col>5</xdr:col>
                    <xdr:colOff>1013460</xdr:colOff>
                    <xdr:row>45</xdr:row>
                    <xdr:rowOff>457200</xdr:rowOff>
                  </to>
                </anchor>
              </controlPr>
            </control>
          </mc:Choice>
        </mc:AlternateContent>
        <mc:AlternateContent xmlns:mc="http://schemas.openxmlformats.org/markup-compatibility/2006">
          <mc:Choice Requires="x14">
            <control shapeId="18582" r:id="rId145" name="3-7-1">
              <controlPr defaultSize="0" autoFill="0" autoLine="0" autoPict="0">
                <anchor moveWithCells="1">
                  <from>
                    <xdr:col>4</xdr:col>
                    <xdr:colOff>175260</xdr:colOff>
                    <xdr:row>42</xdr:row>
                    <xdr:rowOff>114300</xdr:rowOff>
                  </from>
                  <to>
                    <xdr:col>5</xdr:col>
                    <xdr:colOff>0</xdr:colOff>
                    <xdr:row>42</xdr:row>
                    <xdr:rowOff>403860</xdr:rowOff>
                  </to>
                </anchor>
              </controlPr>
            </control>
          </mc:Choice>
        </mc:AlternateContent>
        <mc:AlternateContent xmlns:mc="http://schemas.openxmlformats.org/markup-compatibility/2006">
          <mc:Choice Requires="x14">
            <control shapeId="18583" r:id="rId146" name="3-7-2">
              <controlPr defaultSize="0" autoFill="0" autoLine="0" autoPict="0">
                <anchor moveWithCells="1">
                  <from>
                    <xdr:col>4</xdr:col>
                    <xdr:colOff>175260</xdr:colOff>
                    <xdr:row>43</xdr:row>
                    <xdr:rowOff>114300</xdr:rowOff>
                  </from>
                  <to>
                    <xdr:col>5</xdr:col>
                    <xdr:colOff>0</xdr:colOff>
                    <xdr:row>43</xdr:row>
                    <xdr:rowOff>403860</xdr:rowOff>
                  </to>
                </anchor>
              </controlPr>
            </control>
          </mc:Choice>
        </mc:AlternateContent>
        <mc:AlternateContent xmlns:mc="http://schemas.openxmlformats.org/markup-compatibility/2006">
          <mc:Choice Requires="x14">
            <control shapeId="18584" r:id="rId147" name="Group 3-7">
              <controlPr defaultSize="0" autoFill="0" autoPict="0">
                <anchor moveWithCells="1">
                  <from>
                    <xdr:col>4</xdr:col>
                    <xdr:colOff>38100</xdr:colOff>
                    <xdr:row>42</xdr:row>
                    <xdr:rowOff>60960</xdr:rowOff>
                  </from>
                  <to>
                    <xdr:col>5</xdr:col>
                    <xdr:colOff>1013460</xdr:colOff>
                    <xdr:row>43</xdr:row>
                    <xdr:rowOff>480060</xdr:rowOff>
                  </to>
                </anchor>
              </controlPr>
            </control>
          </mc:Choice>
        </mc:AlternateContent>
        <mc:AlternateContent xmlns:mc="http://schemas.openxmlformats.org/markup-compatibility/2006">
          <mc:Choice Requires="x14">
            <control shapeId="18585" r:id="rId148" name="3-6-1">
              <controlPr defaultSize="0" autoFill="0" autoLine="0" autoPict="0">
                <anchor moveWithCells="1">
                  <from>
                    <xdr:col>4</xdr:col>
                    <xdr:colOff>175260</xdr:colOff>
                    <xdr:row>40</xdr:row>
                    <xdr:rowOff>114300</xdr:rowOff>
                  </from>
                  <to>
                    <xdr:col>5</xdr:col>
                    <xdr:colOff>0</xdr:colOff>
                    <xdr:row>40</xdr:row>
                    <xdr:rowOff>403860</xdr:rowOff>
                  </to>
                </anchor>
              </controlPr>
            </control>
          </mc:Choice>
        </mc:AlternateContent>
        <mc:AlternateContent xmlns:mc="http://schemas.openxmlformats.org/markup-compatibility/2006">
          <mc:Choice Requires="x14">
            <control shapeId="18586" r:id="rId149" name="3-6-2">
              <controlPr defaultSize="0" autoFill="0" autoLine="0" autoPict="0">
                <anchor moveWithCells="1">
                  <from>
                    <xdr:col>4</xdr:col>
                    <xdr:colOff>175260</xdr:colOff>
                    <xdr:row>41</xdr:row>
                    <xdr:rowOff>137160</xdr:rowOff>
                  </from>
                  <to>
                    <xdr:col>5</xdr:col>
                    <xdr:colOff>0</xdr:colOff>
                    <xdr:row>41</xdr:row>
                    <xdr:rowOff>411480</xdr:rowOff>
                  </to>
                </anchor>
              </controlPr>
            </control>
          </mc:Choice>
        </mc:AlternateContent>
        <mc:AlternateContent xmlns:mc="http://schemas.openxmlformats.org/markup-compatibility/2006">
          <mc:Choice Requires="x14">
            <control shapeId="18587" r:id="rId150" name="Group 3-6">
              <controlPr defaultSize="0" autoFill="0" autoPict="0">
                <anchor moveWithCells="1">
                  <from>
                    <xdr:col>4</xdr:col>
                    <xdr:colOff>22860</xdr:colOff>
                    <xdr:row>40</xdr:row>
                    <xdr:rowOff>60960</xdr:rowOff>
                  </from>
                  <to>
                    <xdr:col>5</xdr:col>
                    <xdr:colOff>1165860</xdr:colOff>
                    <xdr:row>41</xdr:row>
                    <xdr:rowOff>449580</xdr:rowOff>
                  </to>
                </anchor>
              </controlPr>
            </control>
          </mc:Choice>
        </mc:AlternateContent>
        <mc:AlternateContent xmlns:mc="http://schemas.openxmlformats.org/markup-compatibility/2006">
          <mc:Choice Requires="x14">
            <control shapeId="18588" r:id="rId151" name="3-5-1">
              <controlPr defaultSize="0" autoFill="0" autoLine="0" autoPict="0">
                <anchor moveWithCells="1">
                  <from>
                    <xdr:col>4</xdr:col>
                    <xdr:colOff>175260</xdr:colOff>
                    <xdr:row>38</xdr:row>
                    <xdr:rowOff>114300</xdr:rowOff>
                  </from>
                  <to>
                    <xdr:col>5</xdr:col>
                    <xdr:colOff>0</xdr:colOff>
                    <xdr:row>38</xdr:row>
                    <xdr:rowOff>403860</xdr:rowOff>
                  </to>
                </anchor>
              </controlPr>
            </control>
          </mc:Choice>
        </mc:AlternateContent>
        <mc:AlternateContent xmlns:mc="http://schemas.openxmlformats.org/markup-compatibility/2006">
          <mc:Choice Requires="x14">
            <control shapeId="18589" r:id="rId152" name="3-5-2">
              <controlPr defaultSize="0" autoFill="0" autoLine="0" autoPict="0">
                <anchor moveWithCells="1">
                  <from>
                    <xdr:col>4</xdr:col>
                    <xdr:colOff>175260</xdr:colOff>
                    <xdr:row>39</xdr:row>
                    <xdr:rowOff>137160</xdr:rowOff>
                  </from>
                  <to>
                    <xdr:col>5</xdr:col>
                    <xdr:colOff>0</xdr:colOff>
                    <xdr:row>39</xdr:row>
                    <xdr:rowOff>403860</xdr:rowOff>
                  </to>
                </anchor>
              </controlPr>
            </control>
          </mc:Choice>
        </mc:AlternateContent>
        <mc:AlternateContent xmlns:mc="http://schemas.openxmlformats.org/markup-compatibility/2006">
          <mc:Choice Requires="x14">
            <control shapeId="18590" r:id="rId153" name="Group 3-5">
              <controlPr defaultSize="0" autoFill="0" autoPict="0">
                <anchor moveWithCells="1">
                  <from>
                    <xdr:col>4</xdr:col>
                    <xdr:colOff>30480</xdr:colOff>
                    <xdr:row>38</xdr:row>
                    <xdr:rowOff>38100</xdr:rowOff>
                  </from>
                  <to>
                    <xdr:col>5</xdr:col>
                    <xdr:colOff>1165860</xdr:colOff>
                    <xdr:row>39</xdr:row>
                    <xdr:rowOff>487680</xdr:rowOff>
                  </to>
                </anchor>
              </controlPr>
            </control>
          </mc:Choice>
        </mc:AlternateContent>
        <mc:AlternateContent xmlns:mc="http://schemas.openxmlformats.org/markup-compatibility/2006">
          <mc:Choice Requires="x14">
            <control shapeId="18591" r:id="rId154" name="3-4-1">
              <controlPr defaultSize="0" autoFill="0" autoLine="0" autoPict="0">
                <anchor moveWithCells="1">
                  <from>
                    <xdr:col>4</xdr:col>
                    <xdr:colOff>175260</xdr:colOff>
                    <xdr:row>36</xdr:row>
                    <xdr:rowOff>114300</xdr:rowOff>
                  </from>
                  <to>
                    <xdr:col>5</xdr:col>
                    <xdr:colOff>0</xdr:colOff>
                    <xdr:row>36</xdr:row>
                    <xdr:rowOff>403860</xdr:rowOff>
                  </to>
                </anchor>
              </controlPr>
            </control>
          </mc:Choice>
        </mc:AlternateContent>
        <mc:AlternateContent xmlns:mc="http://schemas.openxmlformats.org/markup-compatibility/2006">
          <mc:Choice Requires="x14">
            <control shapeId="18592" r:id="rId155" name="3-4-2">
              <controlPr defaultSize="0" autoFill="0" autoLine="0" autoPict="0">
                <anchor moveWithCells="1">
                  <from>
                    <xdr:col>4</xdr:col>
                    <xdr:colOff>175260</xdr:colOff>
                    <xdr:row>37</xdr:row>
                    <xdr:rowOff>137160</xdr:rowOff>
                  </from>
                  <to>
                    <xdr:col>5</xdr:col>
                    <xdr:colOff>0</xdr:colOff>
                    <xdr:row>37</xdr:row>
                    <xdr:rowOff>403860</xdr:rowOff>
                  </to>
                </anchor>
              </controlPr>
            </control>
          </mc:Choice>
        </mc:AlternateContent>
        <mc:AlternateContent xmlns:mc="http://schemas.openxmlformats.org/markup-compatibility/2006">
          <mc:Choice Requires="x14">
            <control shapeId="18593" r:id="rId156" name="Group 3-4">
              <controlPr defaultSize="0" autoFill="0" autoPict="0">
                <anchor moveWithCells="1">
                  <from>
                    <xdr:col>4</xdr:col>
                    <xdr:colOff>22860</xdr:colOff>
                    <xdr:row>36</xdr:row>
                    <xdr:rowOff>60960</xdr:rowOff>
                  </from>
                  <to>
                    <xdr:col>5</xdr:col>
                    <xdr:colOff>1242060</xdr:colOff>
                    <xdr:row>37</xdr:row>
                    <xdr:rowOff>487680</xdr:rowOff>
                  </to>
                </anchor>
              </controlPr>
            </control>
          </mc:Choice>
        </mc:AlternateContent>
        <mc:AlternateContent xmlns:mc="http://schemas.openxmlformats.org/markup-compatibility/2006">
          <mc:Choice Requires="x14">
            <control shapeId="18594" r:id="rId157" name="3-3-1">
              <controlPr defaultSize="0" autoFill="0" autoLine="0" autoPict="0">
                <anchor moveWithCells="1">
                  <from>
                    <xdr:col>4</xdr:col>
                    <xdr:colOff>190500</xdr:colOff>
                    <xdr:row>33</xdr:row>
                    <xdr:rowOff>99060</xdr:rowOff>
                  </from>
                  <to>
                    <xdr:col>5</xdr:col>
                    <xdr:colOff>22860</xdr:colOff>
                    <xdr:row>33</xdr:row>
                    <xdr:rowOff>373380</xdr:rowOff>
                  </to>
                </anchor>
              </controlPr>
            </control>
          </mc:Choice>
        </mc:AlternateContent>
        <mc:AlternateContent xmlns:mc="http://schemas.openxmlformats.org/markup-compatibility/2006">
          <mc:Choice Requires="x14">
            <control shapeId="18595" r:id="rId158" name="3-3-2">
              <controlPr defaultSize="0" autoFill="0" autoLine="0" autoPict="0">
                <anchor moveWithCells="1">
                  <from>
                    <xdr:col>4</xdr:col>
                    <xdr:colOff>175260</xdr:colOff>
                    <xdr:row>34</xdr:row>
                    <xdr:rowOff>106680</xdr:rowOff>
                  </from>
                  <to>
                    <xdr:col>5</xdr:col>
                    <xdr:colOff>0</xdr:colOff>
                    <xdr:row>34</xdr:row>
                    <xdr:rowOff>381000</xdr:rowOff>
                  </to>
                </anchor>
              </controlPr>
            </control>
          </mc:Choice>
        </mc:AlternateContent>
        <mc:AlternateContent xmlns:mc="http://schemas.openxmlformats.org/markup-compatibility/2006">
          <mc:Choice Requires="x14">
            <control shapeId="18596" r:id="rId159" name="3-3-3">
              <controlPr defaultSize="0" autoFill="0" autoLine="0" autoPict="0">
                <anchor moveWithCells="1">
                  <from>
                    <xdr:col>4</xdr:col>
                    <xdr:colOff>175260</xdr:colOff>
                    <xdr:row>35</xdr:row>
                    <xdr:rowOff>106680</xdr:rowOff>
                  </from>
                  <to>
                    <xdr:col>5</xdr:col>
                    <xdr:colOff>0</xdr:colOff>
                    <xdr:row>35</xdr:row>
                    <xdr:rowOff>381000</xdr:rowOff>
                  </to>
                </anchor>
              </controlPr>
            </control>
          </mc:Choice>
        </mc:AlternateContent>
        <mc:AlternateContent xmlns:mc="http://schemas.openxmlformats.org/markup-compatibility/2006">
          <mc:Choice Requires="x14">
            <control shapeId="18597" r:id="rId160" name="Group 3-3">
              <controlPr defaultSize="0" autoFill="0" autoPict="0">
                <anchor moveWithCells="1">
                  <from>
                    <xdr:col>4</xdr:col>
                    <xdr:colOff>60960</xdr:colOff>
                    <xdr:row>33</xdr:row>
                    <xdr:rowOff>30480</xdr:rowOff>
                  </from>
                  <to>
                    <xdr:col>5</xdr:col>
                    <xdr:colOff>1828800</xdr:colOff>
                    <xdr:row>35</xdr:row>
                    <xdr:rowOff>716280</xdr:rowOff>
                  </to>
                </anchor>
              </controlPr>
            </control>
          </mc:Choice>
        </mc:AlternateContent>
        <mc:AlternateContent xmlns:mc="http://schemas.openxmlformats.org/markup-compatibility/2006">
          <mc:Choice Requires="x14">
            <control shapeId="18598" r:id="rId161" name="3-2-1">
              <controlPr defaultSize="0" autoFill="0" autoLine="0" autoPict="0">
                <anchor moveWithCells="1">
                  <from>
                    <xdr:col>4</xdr:col>
                    <xdr:colOff>175260</xdr:colOff>
                    <xdr:row>30</xdr:row>
                    <xdr:rowOff>137160</xdr:rowOff>
                  </from>
                  <to>
                    <xdr:col>5</xdr:col>
                    <xdr:colOff>0</xdr:colOff>
                    <xdr:row>30</xdr:row>
                    <xdr:rowOff>403860</xdr:rowOff>
                  </to>
                </anchor>
              </controlPr>
            </control>
          </mc:Choice>
        </mc:AlternateContent>
        <mc:AlternateContent xmlns:mc="http://schemas.openxmlformats.org/markup-compatibility/2006">
          <mc:Choice Requires="x14">
            <control shapeId="18599" r:id="rId162" name="3-2-2">
              <controlPr defaultSize="0" autoFill="0" autoLine="0" autoPict="0">
                <anchor moveWithCells="1">
                  <from>
                    <xdr:col>4</xdr:col>
                    <xdr:colOff>175260</xdr:colOff>
                    <xdr:row>31</xdr:row>
                    <xdr:rowOff>137160</xdr:rowOff>
                  </from>
                  <to>
                    <xdr:col>5</xdr:col>
                    <xdr:colOff>0</xdr:colOff>
                    <xdr:row>31</xdr:row>
                    <xdr:rowOff>403860</xdr:rowOff>
                  </to>
                </anchor>
              </controlPr>
            </control>
          </mc:Choice>
        </mc:AlternateContent>
        <mc:AlternateContent xmlns:mc="http://schemas.openxmlformats.org/markup-compatibility/2006">
          <mc:Choice Requires="x14">
            <control shapeId="18600" r:id="rId163" name="3-2-3">
              <controlPr defaultSize="0" autoFill="0" autoLine="0" autoPict="0">
                <anchor moveWithCells="1">
                  <from>
                    <xdr:col>4</xdr:col>
                    <xdr:colOff>175260</xdr:colOff>
                    <xdr:row>32</xdr:row>
                    <xdr:rowOff>137160</xdr:rowOff>
                  </from>
                  <to>
                    <xdr:col>5</xdr:col>
                    <xdr:colOff>0</xdr:colOff>
                    <xdr:row>32</xdr:row>
                    <xdr:rowOff>403860</xdr:rowOff>
                  </to>
                </anchor>
              </controlPr>
            </control>
          </mc:Choice>
        </mc:AlternateContent>
        <mc:AlternateContent xmlns:mc="http://schemas.openxmlformats.org/markup-compatibility/2006">
          <mc:Choice Requires="x14">
            <control shapeId="18601" r:id="rId164" name="Group 3-2">
              <controlPr defaultSize="0" autoFill="0" autoPict="0">
                <anchor moveWithCells="1">
                  <from>
                    <xdr:col>4</xdr:col>
                    <xdr:colOff>30480</xdr:colOff>
                    <xdr:row>30</xdr:row>
                    <xdr:rowOff>30480</xdr:rowOff>
                  </from>
                  <to>
                    <xdr:col>5</xdr:col>
                    <xdr:colOff>4747260</xdr:colOff>
                    <xdr:row>32</xdr:row>
                    <xdr:rowOff>480060</xdr:rowOff>
                  </to>
                </anchor>
              </controlPr>
            </control>
          </mc:Choice>
        </mc:AlternateContent>
        <mc:AlternateContent xmlns:mc="http://schemas.openxmlformats.org/markup-compatibility/2006">
          <mc:Choice Requires="x14">
            <control shapeId="18602" r:id="rId165" name="3-1-1">
              <controlPr defaultSize="0" autoFill="0" autoLine="0" autoPict="0">
                <anchor moveWithCells="1">
                  <from>
                    <xdr:col>4</xdr:col>
                    <xdr:colOff>175260</xdr:colOff>
                    <xdr:row>28</xdr:row>
                    <xdr:rowOff>114300</xdr:rowOff>
                  </from>
                  <to>
                    <xdr:col>5</xdr:col>
                    <xdr:colOff>0</xdr:colOff>
                    <xdr:row>28</xdr:row>
                    <xdr:rowOff>403860</xdr:rowOff>
                  </to>
                </anchor>
              </controlPr>
            </control>
          </mc:Choice>
        </mc:AlternateContent>
        <mc:AlternateContent xmlns:mc="http://schemas.openxmlformats.org/markup-compatibility/2006">
          <mc:Choice Requires="x14">
            <control shapeId="18603" r:id="rId166" name="3-1-2">
              <controlPr defaultSize="0" autoFill="0" autoLine="0" autoPict="0">
                <anchor moveWithCells="1">
                  <from>
                    <xdr:col>4</xdr:col>
                    <xdr:colOff>175260</xdr:colOff>
                    <xdr:row>29</xdr:row>
                    <xdr:rowOff>114300</xdr:rowOff>
                  </from>
                  <to>
                    <xdr:col>5</xdr:col>
                    <xdr:colOff>0</xdr:colOff>
                    <xdr:row>29</xdr:row>
                    <xdr:rowOff>403860</xdr:rowOff>
                  </to>
                </anchor>
              </controlPr>
            </control>
          </mc:Choice>
        </mc:AlternateContent>
        <mc:AlternateContent xmlns:mc="http://schemas.openxmlformats.org/markup-compatibility/2006">
          <mc:Choice Requires="x14">
            <control shapeId="18604" r:id="rId167" name="Group 3-1">
              <controlPr defaultSize="0" autoFill="0" autoPict="0">
                <anchor moveWithCells="1">
                  <from>
                    <xdr:col>4</xdr:col>
                    <xdr:colOff>0</xdr:colOff>
                    <xdr:row>28</xdr:row>
                    <xdr:rowOff>22860</xdr:rowOff>
                  </from>
                  <to>
                    <xdr:col>5</xdr:col>
                    <xdr:colOff>632460</xdr:colOff>
                    <xdr:row>29</xdr:row>
                    <xdr:rowOff>487680</xdr:rowOff>
                  </to>
                </anchor>
              </controlPr>
            </control>
          </mc:Choice>
        </mc:AlternateContent>
        <mc:AlternateContent xmlns:mc="http://schemas.openxmlformats.org/markup-compatibility/2006">
          <mc:Choice Requires="x14">
            <control shapeId="18623" r:id="rId168" name="1-d-1">
              <controlPr defaultSize="0" autoFill="0" autoLine="0" autoPict="0">
                <anchor moveWithCells="1">
                  <from>
                    <xdr:col>4</xdr:col>
                    <xdr:colOff>175260</xdr:colOff>
                    <xdr:row>22</xdr:row>
                    <xdr:rowOff>152400</xdr:rowOff>
                  </from>
                  <to>
                    <xdr:col>5</xdr:col>
                    <xdr:colOff>0</xdr:colOff>
                    <xdr:row>22</xdr:row>
                    <xdr:rowOff>441960</xdr:rowOff>
                  </to>
                </anchor>
              </controlPr>
            </control>
          </mc:Choice>
        </mc:AlternateContent>
        <mc:AlternateContent xmlns:mc="http://schemas.openxmlformats.org/markup-compatibility/2006">
          <mc:Choice Requires="x14">
            <control shapeId="18624" r:id="rId169" name="1-d-2">
              <controlPr defaultSize="0" autoFill="0" autoLine="0" autoPict="0">
                <anchor moveWithCells="1">
                  <from>
                    <xdr:col>4</xdr:col>
                    <xdr:colOff>175260</xdr:colOff>
                    <xdr:row>23</xdr:row>
                    <xdr:rowOff>175260</xdr:rowOff>
                  </from>
                  <to>
                    <xdr:col>5</xdr:col>
                    <xdr:colOff>0</xdr:colOff>
                    <xdr:row>23</xdr:row>
                    <xdr:rowOff>441960</xdr:rowOff>
                  </to>
                </anchor>
              </controlPr>
            </control>
          </mc:Choice>
        </mc:AlternateContent>
        <mc:AlternateContent xmlns:mc="http://schemas.openxmlformats.org/markup-compatibility/2006">
          <mc:Choice Requires="x14">
            <control shapeId="18625" r:id="rId170" name="Group 1-d">
              <controlPr defaultSize="0" autoFill="0" autoPict="0">
                <anchor moveWithCells="1">
                  <from>
                    <xdr:col>4</xdr:col>
                    <xdr:colOff>30480</xdr:colOff>
                    <xdr:row>22</xdr:row>
                    <xdr:rowOff>30480</xdr:rowOff>
                  </from>
                  <to>
                    <xdr:col>5</xdr:col>
                    <xdr:colOff>1013460</xdr:colOff>
                    <xdr:row>23</xdr:row>
                    <xdr:rowOff>525780</xdr:rowOff>
                  </to>
                </anchor>
              </controlPr>
            </control>
          </mc:Choice>
        </mc:AlternateContent>
        <mc:AlternateContent xmlns:mc="http://schemas.openxmlformats.org/markup-compatibility/2006">
          <mc:Choice Requires="x14">
            <control shapeId="18626" r:id="rId171" name="1-c-1">
              <controlPr defaultSize="0" autoFill="0" autoLine="0" autoPict="0">
                <anchor moveWithCells="1">
                  <from>
                    <xdr:col>4</xdr:col>
                    <xdr:colOff>175260</xdr:colOff>
                    <xdr:row>20</xdr:row>
                    <xdr:rowOff>251460</xdr:rowOff>
                  </from>
                  <to>
                    <xdr:col>5</xdr:col>
                    <xdr:colOff>0</xdr:colOff>
                    <xdr:row>20</xdr:row>
                    <xdr:rowOff>525780</xdr:rowOff>
                  </to>
                </anchor>
              </controlPr>
            </control>
          </mc:Choice>
        </mc:AlternateContent>
        <mc:AlternateContent xmlns:mc="http://schemas.openxmlformats.org/markup-compatibility/2006">
          <mc:Choice Requires="x14">
            <control shapeId="18627" r:id="rId172" name="1-c-2">
              <controlPr defaultSize="0" autoFill="0" autoLine="0" autoPict="0">
                <anchor moveWithCells="1">
                  <from>
                    <xdr:col>4</xdr:col>
                    <xdr:colOff>175260</xdr:colOff>
                    <xdr:row>21</xdr:row>
                    <xdr:rowOff>259080</xdr:rowOff>
                  </from>
                  <to>
                    <xdr:col>5</xdr:col>
                    <xdr:colOff>0</xdr:colOff>
                    <xdr:row>21</xdr:row>
                    <xdr:rowOff>533400</xdr:rowOff>
                  </to>
                </anchor>
              </controlPr>
            </control>
          </mc:Choice>
        </mc:AlternateContent>
        <mc:AlternateContent xmlns:mc="http://schemas.openxmlformats.org/markup-compatibility/2006">
          <mc:Choice Requires="x14">
            <control shapeId="18628" r:id="rId173" name="Group 1-c">
              <controlPr defaultSize="0" autoFill="0" autoPict="0">
                <anchor moveWithCells="1">
                  <from>
                    <xdr:col>4</xdr:col>
                    <xdr:colOff>22860</xdr:colOff>
                    <xdr:row>20</xdr:row>
                    <xdr:rowOff>60960</xdr:rowOff>
                  </from>
                  <to>
                    <xdr:col>5</xdr:col>
                    <xdr:colOff>4518660</xdr:colOff>
                    <xdr:row>21</xdr:row>
                    <xdr:rowOff>723900</xdr:rowOff>
                  </to>
                </anchor>
              </controlPr>
            </control>
          </mc:Choice>
        </mc:AlternateContent>
        <mc:AlternateContent xmlns:mc="http://schemas.openxmlformats.org/markup-compatibility/2006">
          <mc:Choice Requires="x14">
            <control shapeId="18629" r:id="rId174" name="1-b-1">
              <controlPr defaultSize="0" autoFill="0" autoLine="0" autoPict="0">
                <anchor moveWithCells="1">
                  <from>
                    <xdr:col>4</xdr:col>
                    <xdr:colOff>175260</xdr:colOff>
                    <xdr:row>18</xdr:row>
                    <xdr:rowOff>259080</xdr:rowOff>
                  </from>
                  <to>
                    <xdr:col>5</xdr:col>
                    <xdr:colOff>0</xdr:colOff>
                    <xdr:row>18</xdr:row>
                    <xdr:rowOff>533400</xdr:rowOff>
                  </to>
                </anchor>
              </controlPr>
            </control>
          </mc:Choice>
        </mc:AlternateContent>
        <mc:AlternateContent xmlns:mc="http://schemas.openxmlformats.org/markup-compatibility/2006">
          <mc:Choice Requires="x14">
            <control shapeId="18630" r:id="rId175" name="1-b-2">
              <controlPr defaultSize="0" autoFill="0" autoLine="0" autoPict="0">
                <anchor moveWithCells="1">
                  <from>
                    <xdr:col>4</xdr:col>
                    <xdr:colOff>175260</xdr:colOff>
                    <xdr:row>19</xdr:row>
                    <xdr:rowOff>251460</xdr:rowOff>
                  </from>
                  <to>
                    <xdr:col>5</xdr:col>
                    <xdr:colOff>0</xdr:colOff>
                    <xdr:row>19</xdr:row>
                    <xdr:rowOff>525780</xdr:rowOff>
                  </to>
                </anchor>
              </controlPr>
            </control>
          </mc:Choice>
        </mc:AlternateContent>
        <mc:AlternateContent xmlns:mc="http://schemas.openxmlformats.org/markup-compatibility/2006">
          <mc:Choice Requires="x14">
            <control shapeId="18631" r:id="rId176" name="Group 1-b">
              <controlPr defaultSize="0" autoFill="0" autoPict="0">
                <anchor moveWithCells="1">
                  <from>
                    <xdr:col>4</xdr:col>
                    <xdr:colOff>22860</xdr:colOff>
                    <xdr:row>18</xdr:row>
                    <xdr:rowOff>30480</xdr:rowOff>
                  </from>
                  <to>
                    <xdr:col>5</xdr:col>
                    <xdr:colOff>4404360</xdr:colOff>
                    <xdr:row>19</xdr:row>
                    <xdr:rowOff>723900</xdr:rowOff>
                  </to>
                </anchor>
              </controlPr>
            </control>
          </mc:Choice>
        </mc:AlternateContent>
        <mc:AlternateContent xmlns:mc="http://schemas.openxmlformats.org/markup-compatibility/2006">
          <mc:Choice Requires="x14">
            <control shapeId="18632" r:id="rId177" name="1-a-1">
              <controlPr defaultSize="0" autoFill="0" autoLine="0" autoPict="0">
                <anchor moveWithCells="1">
                  <from>
                    <xdr:col>4</xdr:col>
                    <xdr:colOff>175260</xdr:colOff>
                    <xdr:row>14</xdr:row>
                    <xdr:rowOff>822960</xdr:rowOff>
                  </from>
                  <to>
                    <xdr:col>5</xdr:col>
                    <xdr:colOff>0</xdr:colOff>
                    <xdr:row>14</xdr:row>
                    <xdr:rowOff>1097280</xdr:rowOff>
                  </to>
                </anchor>
              </controlPr>
            </control>
          </mc:Choice>
        </mc:AlternateContent>
        <mc:AlternateContent xmlns:mc="http://schemas.openxmlformats.org/markup-compatibility/2006">
          <mc:Choice Requires="x14">
            <control shapeId="18633" r:id="rId178" name="1-a-2">
              <controlPr defaultSize="0" autoFill="0" autoLine="0" autoPict="0">
                <anchor moveWithCells="1">
                  <from>
                    <xdr:col>4</xdr:col>
                    <xdr:colOff>175260</xdr:colOff>
                    <xdr:row>15</xdr:row>
                    <xdr:rowOff>830580</xdr:rowOff>
                  </from>
                  <to>
                    <xdr:col>5</xdr:col>
                    <xdr:colOff>0</xdr:colOff>
                    <xdr:row>15</xdr:row>
                    <xdr:rowOff>1104900</xdr:rowOff>
                  </to>
                </anchor>
              </controlPr>
            </control>
          </mc:Choice>
        </mc:AlternateContent>
        <mc:AlternateContent xmlns:mc="http://schemas.openxmlformats.org/markup-compatibility/2006">
          <mc:Choice Requires="x14">
            <control shapeId="18634" r:id="rId179" name="Group 1-a">
              <controlPr defaultSize="0" autoFill="0" autoPict="0">
                <anchor moveWithCells="1">
                  <from>
                    <xdr:col>4</xdr:col>
                    <xdr:colOff>30480</xdr:colOff>
                    <xdr:row>14</xdr:row>
                    <xdr:rowOff>30480</xdr:rowOff>
                  </from>
                  <to>
                    <xdr:col>5</xdr:col>
                    <xdr:colOff>746760</xdr:colOff>
                    <xdr:row>15</xdr:row>
                    <xdr:rowOff>1859280</xdr:rowOff>
                  </to>
                </anchor>
              </controlPr>
            </control>
          </mc:Choice>
        </mc:AlternateContent>
        <mc:AlternateContent xmlns:mc="http://schemas.openxmlformats.org/markup-compatibility/2006">
          <mc:Choice Requires="x14">
            <control shapeId="18635" r:id="rId180" name="Group 5">
              <controlPr defaultSize="0" autoFill="0" autoPict="0">
                <anchor moveWithCells="1">
                  <from>
                    <xdr:col>0</xdr:col>
                    <xdr:colOff>175260</xdr:colOff>
                    <xdr:row>143</xdr:row>
                    <xdr:rowOff>137160</xdr:rowOff>
                  </from>
                  <to>
                    <xdr:col>2</xdr:col>
                    <xdr:colOff>30480</xdr:colOff>
                    <xdr:row>146</xdr:row>
                    <xdr:rowOff>106680</xdr:rowOff>
                  </to>
                </anchor>
              </controlPr>
            </control>
          </mc:Choice>
        </mc:AlternateContent>
        <mc:AlternateContent xmlns:mc="http://schemas.openxmlformats.org/markup-compatibility/2006">
          <mc:Choice Requires="x14">
            <control shapeId="18640" r:id="rId181" name="回答する">
              <controlPr defaultSize="0" autoFill="0" autoLine="0" autoPict="0">
                <anchor moveWithCells="1">
                  <from>
                    <xdr:col>1</xdr:col>
                    <xdr:colOff>175260</xdr:colOff>
                    <xdr:row>99</xdr:row>
                    <xdr:rowOff>106680</xdr:rowOff>
                  </from>
                  <to>
                    <xdr:col>1</xdr:col>
                    <xdr:colOff>480060</xdr:colOff>
                    <xdr:row>99</xdr:row>
                    <xdr:rowOff>381000</xdr:rowOff>
                  </to>
                </anchor>
              </controlPr>
            </control>
          </mc:Choice>
        </mc:AlternateContent>
        <mc:AlternateContent xmlns:mc="http://schemas.openxmlformats.org/markup-compatibility/2006">
          <mc:Choice Requires="x14">
            <control shapeId="18642" r:id="rId182" name="回答しない">
              <controlPr defaultSize="0" autoFill="0" autoLine="0" autoPict="0">
                <anchor moveWithCells="1">
                  <from>
                    <xdr:col>1</xdr:col>
                    <xdr:colOff>175260</xdr:colOff>
                    <xdr:row>100</xdr:row>
                    <xdr:rowOff>106680</xdr:rowOff>
                  </from>
                  <to>
                    <xdr:col>1</xdr:col>
                    <xdr:colOff>480060</xdr:colOff>
                    <xdr:row>100</xdr:row>
                    <xdr:rowOff>381000</xdr:rowOff>
                  </to>
                </anchor>
              </controlPr>
            </control>
          </mc:Choice>
        </mc:AlternateContent>
        <mc:AlternateContent xmlns:mc="http://schemas.openxmlformats.org/markup-compatibility/2006">
          <mc:Choice Requires="x14">
            <control shapeId="18643" r:id="rId183" name="希望する">
              <controlPr defaultSize="0" autoFill="0" autoLine="0" autoPict="0">
                <anchor moveWithCells="1">
                  <from>
                    <xdr:col>1</xdr:col>
                    <xdr:colOff>175260</xdr:colOff>
                    <xdr:row>144</xdr:row>
                    <xdr:rowOff>68580</xdr:rowOff>
                  </from>
                  <to>
                    <xdr:col>1</xdr:col>
                    <xdr:colOff>480060</xdr:colOff>
                    <xdr:row>144</xdr:row>
                    <xdr:rowOff>342900</xdr:rowOff>
                  </to>
                </anchor>
              </controlPr>
            </control>
          </mc:Choice>
        </mc:AlternateContent>
        <mc:AlternateContent xmlns:mc="http://schemas.openxmlformats.org/markup-compatibility/2006">
          <mc:Choice Requires="x14">
            <control shapeId="18645" r:id="rId184" name="希望しない">
              <controlPr defaultSize="0" autoFill="0" autoLine="0" autoPict="0">
                <anchor moveWithCells="1">
                  <from>
                    <xdr:col>1</xdr:col>
                    <xdr:colOff>175260</xdr:colOff>
                    <xdr:row>145</xdr:row>
                    <xdr:rowOff>68580</xdr:rowOff>
                  </from>
                  <to>
                    <xdr:col>1</xdr:col>
                    <xdr:colOff>480060</xdr:colOff>
                    <xdr:row>145</xdr:row>
                    <xdr:rowOff>342900</xdr:rowOff>
                  </to>
                </anchor>
              </controlPr>
            </control>
          </mc:Choice>
        </mc:AlternateContent>
        <mc:AlternateContent xmlns:mc="http://schemas.openxmlformats.org/markup-compatibility/2006">
          <mc:Choice Requires="x14">
            <control shapeId="18646" r:id="rId185" name="Option Button 214">
              <controlPr defaultSize="0" autoFill="0" autoLine="0" autoPict="0">
                <anchor moveWithCells="1">
                  <from>
                    <xdr:col>4</xdr:col>
                    <xdr:colOff>152400</xdr:colOff>
                    <xdr:row>16</xdr:row>
                    <xdr:rowOff>297180</xdr:rowOff>
                  </from>
                  <to>
                    <xdr:col>5</xdr:col>
                    <xdr:colOff>106680</xdr:colOff>
                    <xdr:row>16</xdr:row>
                    <xdr:rowOff>693420</xdr:rowOff>
                  </to>
                </anchor>
              </controlPr>
            </control>
          </mc:Choice>
        </mc:AlternateContent>
        <mc:AlternateContent xmlns:mc="http://schemas.openxmlformats.org/markup-compatibility/2006">
          <mc:Choice Requires="x14">
            <control shapeId="18647" r:id="rId186" name="Option Button 215">
              <controlPr defaultSize="0" autoFill="0" autoLine="0" autoPict="0">
                <anchor moveWithCells="1">
                  <from>
                    <xdr:col>4</xdr:col>
                    <xdr:colOff>152400</xdr:colOff>
                    <xdr:row>17</xdr:row>
                    <xdr:rowOff>289560</xdr:rowOff>
                  </from>
                  <to>
                    <xdr:col>5</xdr:col>
                    <xdr:colOff>228600</xdr:colOff>
                    <xdr:row>17</xdr:row>
                    <xdr:rowOff>632460</xdr:rowOff>
                  </to>
                </anchor>
              </controlPr>
            </control>
          </mc:Choice>
        </mc:AlternateContent>
        <mc:AlternateContent xmlns:mc="http://schemas.openxmlformats.org/markup-compatibility/2006">
          <mc:Choice Requires="x14">
            <control shapeId="18649" r:id="rId187" name="4-6-1">
              <controlPr defaultSize="0" autoFill="0" autoLine="0" autoPict="0">
                <anchor moveWithCells="1">
                  <from>
                    <xdr:col>4</xdr:col>
                    <xdr:colOff>175260</xdr:colOff>
                    <xdr:row>114</xdr:row>
                    <xdr:rowOff>137160</xdr:rowOff>
                  </from>
                  <to>
                    <xdr:col>5</xdr:col>
                    <xdr:colOff>0</xdr:colOff>
                    <xdr:row>114</xdr:row>
                    <xdr:rowOff>419100</xdr:rowOff>
                  </to>
                </anchor>
              </controlPr>
            </control>
          </mc:Choice>
        </mc:AlternateContent>
        <mc:AlternateContent xmlns:mc="http://schemas.openxmlformats.org/markup-compatibility/2006">
          <mc:Choice Requires="x14">
            <control shapeId="18651" r:id="rId188" name="4-13-4">
              <controlPr defaultSize="0" autoFill="0" autoLine="0" autoPict="0">
                <anchor moveWithCells="1">
                  <from>
                    <xdr:col>4</xdr:col>
                    <xdr:colOff>160020</xdr:colOff>
                    <xdr:row>132</xdr:row>
                    <xdr:rowOff>160020</xdr:rowOff>
                  </from>
                  <to>
                    <xdr:col>4</xdr:col>
                    <xdr:colOff>464820</xdr:colOff>
                    <xdr:row>132</xdr:row>
                    <xdr:rowOff>426720</xdr:rowOff>
                  </to>
                </anchor>
              </controlPr>
            </control>
          </mc:Choice>
        </mc:AlternateContent>
        <mc:AlternateContent xmlns:mc="http://schemas.openxmlformats.org/markup-compatibility/2006">
          <mc:Choice Requires="x14">
            <control shapeId="18652" r:id="rId189" name="4-14-4">
              <controlPr defaultSize="0" autoFill="0" autoLine="0" autoPict="0">
                <anchor moveWithCells="1">
                  <from>
                    <xdr:col>4</xdr:col>
                    <xdr:colOff>175260</xdr:colOff>
                    <xdr:row>138</xdr:row>
                    <xdr:rowOff>182880</xdr:rowOff>
                  </from>
                  <to>
                    <xdr:col>5</xdr:col>
                    <xdr:colOff>0</xdr:colOff>
                    <xdr:row>138</xdr:row>
                    <xdr:rowOff>449580</xdr:rowOff>
                  </to>
                </anchor>
              </controlPr>
            </control>
          </mc:Choice>
        </mc:AlternateContent>
        <mc:AlternateContent xmlns:mc="http://schemas.openxmlformats.org/markup-compatibility/2006">
          <mc:Choice Requires="x14">
            <control shapeId="18662" r:id="rId190" name="4-6-1">
              <controlPr defaultSize="0" autoFill="0" autoLine="0" autoPict="0">
                <anchor moveWithCells="1">
                  <from>
                    <xdr:col>4</xdr:col>
                    <xdr:colOff>160020</xdr:colOff>
                    <xdr:row>115</xdr:row>
                    <xdr:rowOff>99060</xdr:rowOff>
                  </from>
                  <to>
                    <xdr:col>4</xdr:col>
                    <xdr:colOff>464820</xdr:colOff>
                    <xdr:row>115</xdr:row>
                    <xdr:rowOff>381000</xdr:rowOff>
                  </to>
                </anchor>
              </controlPr>
            </control>
          </mc:Choice>
        </mc:AlternateContent>
        <mc:AlternateContent xmlns:mc="http://schemas.openxmlformats.org/markup-compatibility/2006">
          <mc:Choice Requires="x14">
            <control shapeId="18672" r:id="rId191" name="Group 2-26">
              <controlPr defaultSize="0" autoFill="0" autoPict="0">
                <anchor moveWithCells="1">
                  <from>
                    <xdr:col>4</xdr:col>
                    <xdr:colOff>45720</xdr:colOff>
                    <xdr:row>91</xdr:row>
                    <xdr:rowOff>30480</xdr:rowOff>
                  </from>
                  <to>
                    <xdr:col>5</xdr:col>
                    <xdr:colOff>106680</xdr:colOff>
                    <xdr:row>93</xdr:row>
                    <xdr:rowOff>411480</xdr:rowOff>
                  </to>
                </anchor>
              </controlPr>
            </control>
          </mc:Choice>
        </mc:AlternateContent>
        <mc:AlternateContent xmlns:mc="http://schemas.openxmlformats.org/markup-compatibility/2006">
          <mc:Choice Requires="x14">
            <control shapeId="18674" r:id="rId192" name="Option Button 242">
              <controlPr defaultSize="0" autoFill="0" autoLine="0" autoPict="0">
                <anchor moveWithCells="1">
                  <from>
                    <xdr:col>4</xdr:col>
                    <xdr:colOff>175260</xdr:colOff>
                    <xdr:row>106</xdr:row>
                    <xdr:rowOff>137160</xdr:rowOff>
                  </from>
                  <to>
                    <xdr:col>5</xdr:col>
                    <xdr:colOff>289560</xdr:colOff>
                    <xdr:row>106</xdr:row>
                    <xdr:rowOff>518160</xdr:rowOff>
                  </to>
                </anchor>
              </controlPr>
            </control>
          </mc:Choice>
        </mc:AlternateContent>
        <mc:AlternateContent xmlns:mc="http://schemas.openxmlformats.org/markup-compatibility/2006">
          <mc:Choice Requires="x14">
            <control shapeId="18677" r:id="rId193" name="Group 4-3">
              <controlPr defaultSize="0" autoFill="0" autoPict="0">
                <anchor moveWithCells="1">
                  <from>
                    <xdr:col>4</xdr:col>
                    <xdr:colOff>114300</xdr:colOff>
                    <xdr:row>107</xdr:row>
                    <xdr:rowOff>99060</xdr:rowOff>
                  </from>
                  <to>
                    <xdr:col>5</xdr:col>
                    <xdr:colOff>1242060</xdr:colOff>
                    <xdr:row>108</xdr:row>
                    <xdr:rowOff>594360</xdr:rowOff>
                  </to>
                </anchor>
              </controlPr>
            </control>
          </mc:Choice>
        </mc:AlternateContent>
        <mc:AlternateContent xmlns:mc="http://schemas.openxmlformats.org/markup-compatibility/2006">
          <mc:Choice Requires="x14">
            <control shapeId="18676" r:id="rId194" name="Group 4-2">
              <controlPr defaultSize="0" autoFill="0" autoPict="0">
                <anchor moveWithCells="1">
                  <from>
                    <xdr:col>4</xdr:col>
                    <xdr:colOff>114300</xdr:colOff>
                    <xdr:row>105</xdr:row>
                    <xdr:rowOff>76200</xdr:rowOff>
                  </from>
                  <to>
                    <xdr:col>5</xdr:col>
                    <xdr:colOff>1257300</xdr:colOff>
                    <xdr:row>106</xdr:row>
                    <xdr:rowOff>533400</xdr:rowOff>
                  </to>
                </anchor>
              </controlPr>
            </control>
          </mc:Choice>
        </mc:AlternateContent>
        <mc:AlternateContent xmlns:mc="http://schemas.openxmlformats.org/markup-compatibility/2006">
          <mc:Choice Requires="x14">
            <control shapeId="18678" r:id="rId195" name="Option Button 246">
              <controlPr defaultSize="0" autoFill="0" autoLine="0" autoPict="0">
                <anchor moveWithCells="1">
                  <from>
                    <xdr:col>4</xdr:col>
                    <xdr:colOff>137160</xdr:colOff>
                    <xdr:row>108</xdr:row>
                    <xdr:rowOff>175260</xdr:rowOff>
                  </from>
                  <to>
                    <xdr:col>5</xdr:col>
                    <xdr:colOff>251460</xdr:colOff>
                    <xdr:row>108</xdr:row>
                    <xdr:rowOff>518160</xdr:rowOff>
                  </to>
                </anchor>
              </controlPr>
            </control>
          </mc:Choice>
        </mc:AlternateContent>
        <mc:AlternateContent xmlns:mc="http://schemas.openxmlformats.org/markup-compatibility/2006">
          <mc:Choice Requires="x14">
            <control shapeId="18679" r:id="rId196" name="Option Button 247">
              <controlPr defaultSize="0" autoFill="0" autoLine="0" autoPict="0">
                <anchor moveWithCells="1">
                  <from>
                    <xdr:col>4</xdr:col>
                    <xdr:colOff>152400</xdr:colOff>
                    <xdr:row>91</xdr:row>
                    <xdr:rowOff>152400</xdr:rowOff>
                  </from>
                  <to>
                    <xdr:col>5</xdr:col>
                    <xdr:colOff>266700</xdr:colOff>
                    <xdr:row>91</xdr:row>
                    <xdr:rowOff>495300</xdr:rowOff>
                  </to>
                </anchor>
              </controlPr>
            </control>
          </mc:Choice>
        </mc:AlternateContent>
        <mc:AlternateContent xmlns:mc="http://schemas.openxmlformats.org/markup-compatibility/2006">
          <mc:Choice Requires="x14">
            <control shapeId="18682" r:id="rId197" name="Group 2-26">
              <controlPr defaultSize="0" autoFill="0" autoPict="0">
                <anchor moveWithCells="1">
                  <from>
                    <xdr:col>4</xdr:col>
                    <xdr:colOff>99060</xdr:colOff>
                    <xdr:row>91</xdr:row>
                    <xdr:rowOff>76200</xdr:rowOff>
                  </from>
                  <to>
                    <xdr:col>5</xdr:col>
                    <xdr:colOff>556260</xdr:colOff>
                    <xdr:row>93</xdr:row>
                    <xdr:rowOff>441960</xdr:rowOff>
                  </to>
                </anchor>
              </controlPr>
            </control>
          </mc:Choice>
        </mc:AlternateContent>
        <mc:AlternateContent xmlns:mc="http://schemas.openxmlformats.org/markup-compatibility/2006">
          <mc:Choice Requires="x14">
            <control shapeId="18680" r:id="rId198" name="Option Button 248">
              <controlPr defaultSize="0" autoFill="0" autoLine="0" autoPict="0">
                <anchor moveWithCells="1">
                  <from>
                    <xdr:col>4</xdr:col>
                    <xdr:colOff>152400</xdr:colOff>
                    <xdr:row>92</xdr:row>
                    <xdr:rowOff>152400</xdr:rowOff>
                  </from>
                  <to>
                    <xdr:col>5</xdr:col>
                    <xdr:colOff>266700</xdr:colOff>
                    <xdr:row>92</xdr:row>
                    <xdr:rowOff>495300</xdr:rowOff>
                  </to>
                </anchor>
              </controlPr>
            </control>
          </mc:Choice>
        </mc:AlternateContent>
        <mc:AlternateContent xmlns:mc="http://schemas.openxmlformats.org/markup-compatibility/2006">
          <mc:Choice Requires="x14">
            <control shapeId="18684" r:id="rId199" name="Option Button 252">
              <controlPr defaultSize="0" autoFill="0" autoLine="0" autoPict="0">
                <anchor moveWithCells="1">
                  <from>
                    <xdr:col>4</xdr:col>
                    <xdr:colOff>152400</xdr:colOff>
                    <xdr:row>93</xdr:row>
                    <xdr:rowOff>137160</xdr:rowOff>
                  </from>
                  <to>
                    <xdr:col>5</xdr:col>
                    <xdr:colOff>266700</xdr:colOff>
                    <xdr:row>93</xdr:row>
                    <xdr:rowOff>419100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 id="{6EFDA46B-E085-45B3-8A5C-EC0DB3A46551}">
            <xm:f>TBL_データ!$A$15=""</xm:f>
            <x14:dxf>
              <fill>
                <patternFill>
                  <bgColor theme="0" tint="-0.24994659260841701"/>
                </patternFill>
              </fill>
            </x14:dxf>
          </x14:cfRule>
          <x14:cfRule type="expression" priority="14" id="{6428B7AD-8730-47B9-B082-2286D577AD00}">
            <xm:f>TBL_データ!$A$15=2</xm:f>
            <x14:dxf>
              <fill>
                <patternFill>
                  <bgColor theme="0" tint="-0.24994659260841701"/>
                </patternFill>
              </fill>
            </x14:dxf>
          </x14:cfRule>
          <x14:cfRule type="expression" priority="15" id="{6BCD062D-5A23-4F4F-8C83-4300621165E9}">
            <xm:f>TBL_データ!$A$15=1</xm:f>
            <x14:dxf>
              <fill>
                <patternFill>
                  <bgColor theme="0"/>
                </patternFill>
              </fill>
            </x14:dxf>
          </x14:cfRule>
          <xm:sqref>B104:F107 B108:C108 E108:F109 B110:F140</xm:sqref>
        </x14:conditionalFormatting>
        <x14:conditionalFormatting xmlns:xm="http://schemas.microsoft.com/office/excel/2006/main">
          <x14:cfRule type="expression" priority="10" id="{62146E82-765D-410D-B825-DCEF7BAFFB81}">
            <xm:f>TBL_データ!$A$19=""</xm:f>
            <x14:dxf>
              <fill>
                <patternFill>
                  <bgColor theme="0" tint="-0.24994659260841701"/>
                </patternFill>
              </fill>
            </x14:dxf>
          </x14:cfRule>
          <x14:cfRule type="expression" priority="11" id="{74A41102-7922-4557-BEE0-61B1F88541CD}">
            <xm:f>TBL_データ!$A$19=2</xm:f>
            <x14:dxf>
              <fill>
                <patternFill>
                  <bgColor theme="0" tint="-0.24994659260841701"/>
                </patternFill>
              </fill>
            </x14:dxf>
          </x14:cfRule>
          <x14:cfRule type="expression" priority="12" id="{45B5732E-1607-4F7E-B2F1-B3701B24306C}">
            <xm:f>TBL_データ!$A$19=1</xm:f>
            <x14:dxf>
              <fill>
                <patternFill>
                  <bgColor theme="0"/>
                </patternFill>
              </fill>
            </x14:dxf>
          </x14:cfRule>
          <xm:sqref>B151:F168</xm:sqref>
        </x14:conditionalFormatting>
        <x14:conditionalFormatting xmlns:xm="http://schemas.microsoft.com/office/excel/2006/main">
          <x14:cfRule type="expression" priority="1" id="{9DFA7326-359C-47D7-A021-FFB1B8268B9C}">
            <xm:f>TBL_データ!$B$3=""</xm:f>
            <x14:dxf>
              <fill>
                <patternFill>
                  <bgColor theme="0" tint="-0.24994659260841701"/>
                </patternFill>
              </fill>
            </x14:dxf>
          </x14:cfRule>
          <x14:cfRule type="expression" priority="2" id="{C6B942AA-AF59-4015-A956-FDD830BE85EE}">
            <xm:f>TBL_データ!$B$3=2</xm:f>
            <x14:dxf>
              <fill>
                <patternFill>
                  <bgColor theme="0" tint="-0.24994659260841701"/>
                </patternFill>
              </fill>
            </x14:dxf>
          </x14:cfRule>
          <xm:sqref>B19:F22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352F9-00F4-4D76-9B5E-315F1F80B3F5}">
  <sheetPr codeName="Sheet4">
    <tabColor rgb="FFFFFF00"/>
    <pageSetUpPr fitToPage="1"/>
  </sheetPr>
  <dimension ref="A1:AC21"/>
  <sheetViews>
    <sheetView view="pageBreakPreview" zoomScale="85" zoomScaleNormal="85" zoomScaleSheetLayoutView="85" workbookViewId="0">
      <selection sqref="A1:G1"/>
    </sheetView>
  </sheetViews>
  <sheetFormatPr defaultColWidth="5.09765625" defaultRowHeight="18" x14ac:dyDescent="0.45"/>
  <cols>
    <col min="1" max="28" width="5.09765625" style="12"/>
    <col min="29" max="29" width="5.09765625" style="12" customWidth="1"/>
    <col min="30" max="16384" width="5.09765625" style="12"/>
  </cols>
  <sheetData>
    <row r="1" spans="1:29" x14ac:dyDescent="0.45">
      <c r="A1" s="180" t="s">
        <v>18</v>
      </c>
      <c r="B1" s="180"/>
      <c r="C1" s="180"/>
      <c r="D1" s="180"/>
      <c r="E1" s="180"/>
      <c r="F1" s="180"/>
      <c r="G1" s="180"/>
      <c r="H1" s="181" t="s">
        <v>19</v>
      </c>
      <c r="I1" s="181"/>
      <c r="J1" s="181"/>
      <c r="K1" s="181"/>
      <c r="L1" s="181"/>
      <c r="M1" s="181"/>
      <c r="N1" s="181"/>
      <c r="O1" s="181"/>
      <c r="P1" s="181"/>
      <c r="Q1" s="181"/>
      <c r="R1" s="181"/>
      <c r="S1" s="181"/>
      <c r="T1" s="181"/>
      <c r="U1" s="181"/>
      <c r="V1" s="181"/>
      <c r="W1" s="181"/>
      <c r="X1" s="181"/>
      <c r="Y1" s="181"/>
      <c r="Z1" s="181"/>
      <c r="AA1" s="181"/>
      <c r="AB1" s="181"/>
      <c r="AC1" s="181"/>
    </row>
    <row r="2" spans="1:29" ht="157.5" customHeight="1" x14ac:dyDescent="0.45">
      <c r="A2" s="178" t="s">
        <v>20</v>
      </c>
      <c r="B2" s="178"/>
      <c r="C2" s="178"/>
      <c r="D2" s="178"/>
      <c r="E2" s="178"/>
      <c r="F2" s="178"/>
      <c r="G2" s="178"/>
      <c r="H2" s="179" t="s">
        <v>82</v>
      </c>
      <c r="I2" s="179"/>
      <c r="J2" s="179"/>
      <c r="K2" s="179"/>
      <c r="L2" s="179"/>
      <c r="M2" s="179"/>
      <c r="N2" s="179"/>
      <c r="O2" s="179"/>
      <c r="P2" s="179"/>
      <c r="Q2" s="179"/>
      <c r="R2" s="179"/>
      <c r="S2" s="179"/>
      <c r="T2" s="179"/>
      <c r="U2" s="179"/>
      <c r="V2" s="179"/>
      <c r="W2" s="179"/>
      <c r="X2" s="179"/>
      <c r="Y2" s="179"/>
      <c r="Z2" s="179"/>
      <c r="AA2" s="179"/>
      <c r="AB2" s="179"/>
      <c r="AC2" s="179"/>
    </row>
    <row r="3" spans="1:29" ht="40.200000000000003" customHeight="1" x14ac:dyDescent="0.45">
      <c r="A3" s="178" t="s">
        <v>21</v>
      </c>
      <c r="B3" s="178"/>
      <c r="C3" s="178"/>
      <c r="D3" s="178"/>
      <c r="E3" s="178"/>
      <c r="F3" s="178"/>
      <c r="G3" s="178"/>
      <c r="H3" s="179" t="s">
        <v>22</v>
      </c>
      <c r="I3" s="179"/>
      <c r="J3" s="179"/>
      <c r="K3" s="179"/>
      <c r="L3" s="179"/>
      <c r="M3" s="179"/>
      <c r="N3" s="179"/>
      <c r="O3" s="179"/>
      <c r="P3" s="179"/>
      <c r="Q3" s="179"/>
      <c r="R3" s="179"/>
      <c r="S3" s="179"/>
      <c r="T3" s="179"/>
      <c r="U3" s="179"/>
      <c r="V3" s="179"/>
      <c r="W3" s="179"/>
      <c r="X3" s="179"/>
      <c r="Y3" s="179"/>
      <c r="Z3" s="179"/>
      <c r="AA3" s="179"/>
      <c r="AB3" s="179"/>
      <c r="AC3" s="179"/>
    </row>
    <row r="4" spans="1:29" ht="115.2" customHeight="1" x14ac:dyDescent="0.45">
      <c r="A4" s="178" t="s">
        <v>23</v>
      </c>
      <c r="B4" s="178"/>
      <c r="C4" s="178"/>
      <c r="D4" s="178"/>
      <c r="E4" s="178"/>
      <c r="F4" s="178"/>
      <c r="G4" s="178"/>
      <c r="H4" s="179" t="s">
        <v>83</v>
      </c>
      <c r="I4" s="179"/>
      <c r="J4" s="179"/>
      <c r="K4" s="179"/>
      <c r="L4" s="179"/>
      <c r="M4" s="179"/>
      <c r="N4" s="179"/>
      <c r="O4" s="179"/>
      <c r="P4" s="179"/>
      <c r="Q4" s="179"/>
      <c r="R4" s="179"/>
      <c r="S4" s="179"/>
      <c r="T4" s="179"/>
      <c r="U4" s="179"/>
      <c r="V4" s="179"/>
      <c r="W4" s="179"/>
      <c r="X4" s="179"/>
      <c r="Y4" s="179"/>
      <c r="Z4" s="179"/>
      <c r="AA4" s="179"/>
      <c r="AB4" s="179"/>
      <c r="AC4" s="179"/>
    </row>
    <row r="5" spans="1:29" ht="40.200000000000003" customHeight="1" x14ac:dyDescent="0.45">
      <c r="A5" s="169" t="s">
        <v>90</v>
      </c>
      <c r="B5" s="169"/>
      <c r="C5" s="169"/>
      <c r="D5" s="169"/>
      <c r="E5" s="169"/>
      <c r="F5" s="169"/>
      <c r="G5" s="169"/>
      <c r="H5" s="170" t="s">
        <v>24</v>
      </c>
      <c r="I5" s="170"/>
      <c r="J5" s="170"/>
      <c r="K5" s="170"/>
      <c r="L5" s="170"/>
      <c r="M5" s="170"/>
      <c r="N5" s="170"/>
      <c r="O5" s="170"/>
      <c r="P5" s="170"/>
      <c r="Q5" s="170"/>
      <c r="R5" s="170"/>
      <c r="S5" s="170"/>
      <c r="T5" s="170"/>
      <c r="U5" s="170"/>
      <c r="V5" s="170"/>
      <c r="W5" s="170"/>
      <c r="X5" s="170"/>
      <c r="Y5" s="170"/>
      <c r="Z5" s="170"/>
      <c r="AA5" s="170"/>
      <c r="AB5" s="170"/>
      <c r="AC5" s="170"/>
    </row>
    <row r="6" spans="1:29" ht="52.95" customHeight="1" x14ac:dyDescent="0.45">
      <c r="A6" s="169" t="s">
        <v>91</v>
      </c>
      <c r="B6" s="169"/>
      <c r="C6" s="169"/>
      <c r="D6" s="169"/>
      <c r="E6" s="169"/>
      <c r="F6" s="169"/>
      <c r="G6" s="169"/>
      <c r="H6" s="170" t="s">
        <v>25</v>
      </c>
      <c r="I6" s="170"/>
      <c r="J6" s="170"/>
      <c r="K6" s="170"/>
      <c r="L6" s="170"/>
      <c r="M6" s="170"/>
      <c r="N6" s="170"/>
      <c r="O6" s="170"/>
      <c r="P6" s="170"/>
      <c r="Q6" s="170"/>
      <c r="R6" s="170"/>
      <c r="S6" s="170"/>
      <c r="T6" s="170"/>
      <c r="U6" s="170"/>
      <c r="V6" s="170"/>
      <c r="W6" s="170"/>
      <c r="X6" s="170"/>
      <c r="Y6" s="170"/>
      <c r="Z6" s="170"/>
      <c r="AA6" s="170"/>
      <c r="AB6" s="170"/>
      <c r="AC6" s="170"/>
    </row>
    <row r="7" spans="1:29" ht="40.200000000000003" customHeight="1" x14ac:dyDescent="0.45">
      <c r="A7" s="169" t="s">
        <v>72</v>
      </c>
      <c r="B7" s="169"/>
      <c r="C7" s="169"/>
      <c r="D7" s="169"/>
      <c r="E7" s="169"/>
      <c r="F7" s="169"/>
      <c r="G7" s="169"/>
      <c r="H7" s="171" t="s">
        <v>84</v>
      </c>
      <c r="I7" s="171"/>
      <c r="J7" s="171"/>
      <c r="K7" s="171"/>
      <c r="L7" s="171"/>
      <c r="M7" s="171"/>
      <c r="N7" s="171"/>
      <c r="O7" s="171"/>
      <c r="P7" s="171"/>
      <c r="Q7" s="171"/>
      <c r="R7" s="171"/>
      <c r="S7" s="171"/>
      <c r="T7" s="171"/>
      <c r="U7" s="171"/>
      <c r="V7" s="171"/>
      <c r="W7" s="171"/>
      <c r="X7" s="171"/>
      <c r="Y7" s="171"/>
      <c r="Z7" s="171"/>
      <c r="AA7" s="171"/>
      <c r="AB7" s="171"/>
      <c r="AC7" s="171"/>
    </row>
    <row r="8" spans="1:29" ht="38.700000000000003" customHeight="1" x14ac:dyDescent="0.45">
      <c r="A8" s="169" t="s">
        <v>92</v>
      </c>
      <c r="B8" s="169"/>
      <c r="C8" s="169"/>
      <c r="D8" s="169"/>
      <c r="E8" s="169"/>
      <c r="F8" s="169"/>
      <c r="G8" s="169"/>
      <c r="H8" s="171" t="s">
        <v>26</v>
      </c>
      <c r="I8" s="171"/>
      <c r="J8" s="171"/>
      <c r="K8" s="171"/>
      <c r="L8" s="171"/>
      <c r="M8" s="171"/>
      <c r="N8" s="171"/>
      <c r="O8" s="171"/>
      <c r="P8" s="171"/>
      <c r="Q8" s="171"/>
      <c r="R8" s="171"/>
      <c r="S8" s="171"/>
      <c r="T8" s="171"/>
      <c r="U8" s="171"/>
      <c r="V8" s="171"/>
      <c r="W8" s="171"/>
      <c r="X8" s="171"/>
      <c r="Y8" s="171"/>
      <c r="Z8" s="171"/>
      <c r="AA8" s="171"/>
      <c r="AB8" s="171"/>
      <c r="AC8" s="171"/>
    </row>
    <row r="9" spans="1:29" ht="38.700000000000003" customHeight="1" x14ac:dyDescent="0.45">
      <c r="A9" s="169" t="s">
        <v>253</v>
      </c>
      <c r="B9" s="169"/>
      <c r="C9" s="169"/>
      <c r="D9" s="169"/>
      <c r="E9" s="169"/>
      <c r="F9" s="169"/>
      <c r="G9" s="169"/>
      <c r="H9" s="171" t="s">
        <v>254</v>
      </c>
      <c r="I9" s="171"/>
      <c r="J9" s="171"/>
      <c r="K9" s="171"/>
      <c r="L9" s="171"/>
      <c r="M9" s="171"/>
      <c r="N9" s="171"/>
      <c r="O9" s="171"/>
      <c r="P9" s="171"/>
      <c r="Q9" s="171"/>
      <c r="R9" s="171"/>
      <c r="S9" s="171"/>
      <c r="T9" s="171"/>
      <c r="U9" s="171"/>
      <c r="V9" s="171"/>
      <c r="W9" s="171"/>
      <c r="X9" s="171"/>
      <c r="Y9" s="171"/>
      <c r="Z9" s="171"/>
      <c r="AA9" s="171"/>
      <c r="AB9" s="171"/>
      <c r="AC9" s="171"/>
    </row>
    <row r="10" spans="1:29" ht="40.200000000000003" customHeight="1" x14ac:dyDescent="0.45">
      <c r="A10" s="169" t="s">
        <v>93</v>
      </c>
      <c r="B10" s="169"/>
      <c r="C10" s="169"/>
      <c r="D10" s="169"/>
      <c r="E10" s="169"/>
      <c r="F10" s="169"/>
      <c r="G10" s="169"/>
      <c r="H10" s="171" t="s">
        <v>85</v>
      </c>
      <c r="I10" s="171"/>
      <c r="J10" s="171"/>
      <c r="K10" s="171"/>
      <c r="L10" s="171"/>
      <c r="M10" s="171"/>
      <c r="N10" s="171"/>
      <c r="O10" s="171"/>
      <c r="P10" s="171"/>
      <c r="Q10" s="171"/>
      <c r="R10" s="171"/>
      <c r="S10" s="171"/>
      <c r="T10" s="171"/>
      <c r="U10" s="171"/>
      <c r="V10" s="171"/>
      <c r="W10" s="171"/>
      <c r="X10" s="171"/>
      <c r="Y10" s="171"/>
      <c r="Z10" s="171"/>
      <c r="AA10" s="171"/>
      <c r="AB10" s="171"/>
      <c r="AC10" s="171"/>
    </row>
    <row r="11" spans="1:29" ht="40.200000000000003" customHeight="1" x14ac:dyDescent="0.45">
      <c r="A11" s="169" t="s">
        <v>89</v>
      </c>
      <c r="B11" s="169"/>
      <c r="C11" s="169"/>
      <c r="D11" s="169"/>
      <c r="E11" s="169"/>
      <c r="F11" s="169"/>
      <c r="G11" s="169"/>
      <c r="H11" s="171" t="s">
        <v>87</v>
      </c>
      <c r="I11" s="171"/>
      <c r="J11" s="171"/>
      <c r="K11" s="171"/>
      <c r="L11" s="171"/>
      <c r="M11" s="171"/>
      <c r="N11" s="171"/>
      <c r="O11" s="171"/>
      <c r="P11" s="171"/>
      <c r="Q11" s="171"/>
      <c r="R11" s="171"/>
      <c r="S11" s="171"/>
      <c r="T11" s="171"/>
      <c r="U11" s="171"/>
      <c r="V11" s="171"/>
      <c r="W11" s="171"/>
      <c r="X11" s="171"/>
      <c r="Y11" s="171"/>
      <c r="Z11" s="171"/>
      <c r="AA11" s="171"/>
      <c r="AB11" s="171"/>
      <c r="AC11" s="171"/>
    </row>
    <row r="12" spans="1:29" ht="40.200000000000003" customHeight="1" x14ac:dyDescent="0.45">
      <c r="A12" s="169" t="s">
        <v>94</v>
      </c>
      <c r="B12" s="169"/>
      <c r="C12" s="169"/>
      <c r="D12" s="169"/>
      <c r="E12" s="169"/>
      <c r="F12" s="169"/>
      <c r="G12" s="169"/>
      <c r="H12" s="171" t="s">
        <v>27</v>
      </c>
      <c r="I12" s="171"/>
      <c r="J12" s="171"/>
      <c r="K12" s="171"/>
      <c r="L12" s="171"/>
      <c r="M12" s="171"/>
      <c r="N12" s="171"/>
      <c r="O12" s="171"/>
      <c r="P12" s="171"/>
      <c r="Q12" s="171"/>
      <c r="R12" s="171"/>
      <c r="S12" s="171"/>
      <c r="T12" s="171"/>
      <c r="U12" s="171"/>
      <c r="V12" s="171"/>
      <c r="W12" s="171"/>
      <c r="X12" s="171"/>
      <c r="Y12" s="171"/>
      <c r="Z12" s="171"/>
      <c r="AA12" s="171"/>
      <c r="AB12" s="171"/>
      <c r="AC12" s="171"/>
    </row>
    <row r="13" spans="1:29" ht="40.200000000000003" customHeight="1" x14ac:dyDescent="0.45">
      <c r="A13" s="169" t="s">
        <v>95</v>
      </c>
      <c r="B13" s="169"/>
      <c r="C13" s="169"/>
      <c r="D13" s="169"/>
      <c r="E13" s="169"/>
      <c r="F13" s="169"/>
      <c r="G13" s="169"/>
      <c r="H13" s="171" t="s">
        <v>28</v>
      </c>
      <c r="I13" s="171"/>
      <c r="J13" s="171"/>
      <c r="K13" s="171"/>
      <c r="L13" s="171"/>
      <c r="M13" s="171"/>
      <c r="N13" s="171"/>
      <c r="O13" s="171"/>
      <c r="P13" s="171"/>
      <c r="Q13" s="171"/>
      <c r="R13" s="171"/>
      <c r="S13" s="171"/>
      <c r="T13" s="171"/>
      <c r="U13" s="171"/>
      <c r="V13" s="171"/>
      <c r="W13" s="171"/>
      <c r="X13" s="171"/>
      <c r="Y13" s="171"/>
      <c r="Z13" s="171"/>
      <c r="AA13" s="171"/>
      <c r="AB13" s="171"/>
      <c r="AC13" s="171"/>
    </row>
    <row r="14" spans="1:29" ht="40.200000000000003" customHeight="1" x14ac:dyDescent="0.45">
      <c r="A14" s="169" t="s">
        <v>96</v>
      </c>
      <c r="B14" s="169"/>
      <c r="C14" s="169"/>
      <c r="D14" s="169"/>
      <c r="E14" s="169"/>
      <c r="F14" s="169"/>
      <c r="G14" s="169"/>
      <c r="H14" s="171" t="s">
        <v>29</v>
      </c>
      <c r="I14" s="171"/>
      <c r="J14" s="171"/>
      <c r="K14" s="171"/>
      <c r="L14" s="171"/>
      <c r="M14" s="171"/>
      <c r="N14" s="171"/>
      <c r="O14" s="171"/>
      <c r="P14" s="171"/>
      <c r="Q14" s="171"/>
      <c r="R14" s="171"/>
      <c r="S14" s="171"/>
      <c r="T14" s="171"/>
      <c r="U14" s="171"/>
      <c r="V14" s="171"/>
      <c r="W14" s="171"/>
      <c r="X14" s="171"/>
      <c r="Y14" s="171"/>
      <c r="Z14" s="171"/>
      <c r="AA14" s="171"/>
      <c r="AB14" s="171"/>
      <c r="AC14" s="171"/>
    </row>
    <row r="15" spans="1:29" ht="40.200000000000003" customHeight="1" x14ac:dyDescent="0.45">
      <c r="A15" s="169" t="s">
        <v>30</v>
      </c>
      <c r="B15" s="169"/>
      <c r="C15" s="169"/>
      <c r="D15" s="169"/>
      <c r="E15" s="169"/>
      <c r="F15" s="169"/>
      <c r="G15" s="169"/>
      <c r="H15" s="171" t="s">
        <v>31</v>
      </c>
      <c r="I15" s="171"/>
      <c r="J15" s="171"/>
      <c r="K15" s="171"/>
      <c r="L15" s="171"/>
      <c r="M15" s="171"/>
      <c r="N15" s="171"/>
      <c r="O15" s="171"/>
      <c r="P15" s="171"/>
      <c r="Q15" s="171"/>
      <c r="R15" s="171"/>
      <c r="S15" s="171"/>
      <c r="T15" s="171"/>
      <c r="U15" s="171"/>
      <c r="V15" s="171"/>
      <c r="W15" s="171"/>
      <c r="X15" s="171"/>
      <c r="Y15" s="171"/>
      <c r="Z15" s="171"/>
      <c r="AA15" s="171"/>
      <c r="AB15" s="171"/>
      <c r="AC15" s="171"/>
    </row>
    <row r="16" spans="1:29" ht="40.200000000000003" customHeight="1" x14ac:dyDescent="0.45">
      <c r="A16" s="169" t="s">
        <v>97</v>
      </c>
      <c r="B16" s="169"/>
      <c r="C16" s="169"/>
      <c r="D16" s="169"/>
      <c r="E16" s="169"/>
      <c r="F16" s="169"/>
      <c r="G16" s="169"/>
      <c r="H16" s="171" t="s">
        <v>32</v>
      </c>
      <c r="I16" s="171"/>
      <c r="J16" s="171"/>
      <c r="K16" s="171"/>
      <c r="L16" s="171"/>
      <c r="M16" s="171"/>
      <c r="N16" s="171"/>
      <c r="O16" s="171"/>
      <c r="P16" s="171"/>
      <c r="Q16" s="171"/>
      <c r="R16" s="171"/>
      <c r="S16" s="171"/>
      <c r="T16" s="171"/>
      <c r="U16" s="171"/>
      <c r="V16" s="171"/>
      <c r="W16" s="171"/>
      <c r="X16" s="171"/>
      <c r="Y16" s="171"/>
      <c r="Z16" s="171"/>
      <c r="AA16" s="171"/>
      <c r="AB16" s="171"/>
      <c r="AC16" s="171"/>
    </row>
    <row r="17" spans="1:29" ht="40.200000000000003" customHeight="1" x14ac:dyDescent="0.45">
      <c r="A17" s="169" t="s">
        <v>98</v>
      </c>
      <c r="B17" s="169"/>
      <c r="C17" s="169"/>
      <c r="D17" s="169"/>
      <c r="E17" s="169"/>
      <c r="F17" s="169"/>
      <c r="G17" s="169"/>
      <c r="H17" s="171" t="s">
        <v>86</v>
      </c>
      <c r="I17" s="171"/>
      <c r="J17" s="171"/>
      <c r="K17" s="171"/>
      <c r="L17" s="171"/>
      <c r="M17" s="171"/>
      <c r="N17" s="171"/>
      <c r="O17" s="171"/>
      <c r="P17" s="171"/>
      <c r="Q17" s="171"/>
      <c r="R17" s="171"/>
      <c r="S17" s="171"/>
      <c r="T17" s="171"/>
      <c r="U17" s="171"/>
      <c r="V17" s="171"/>
      <c r="W17" s="171"/>
      <c r="X17" s="171"/>
      <c r="Y17" s="171"/>
      <c r="Z17" s="171"/>
      <c r="AA17" s="171"/>
      <c r="AB17" s="171"/>
      <c r="AC17" s="171"/>
    </row>
    <row r="18" spans="1:29" ht="40.200000000000003" customHeight="1" x14ac:dyDescent="0.45">
      <c r="A18" s="169" t="s">
        <v>99</v>
      </c>
      <c r="B18" s="169"/>
      <c r="C18" s="169"/>
      <c r="D18" s="169"/>
      <c r="E18" s="169"/>
      <c r="F18" s="169"/>
      <c r="G18" s="169"/>
      <c r="H18" s="171" t="s">
        <v>88</v>
      </c>
      <c r="I18" s="171"/>
      <c r="J18" s="171"/>
      <c r="K18" s="171"/>
      <c r="L18" s="171"/>
      <c r="M18" s="171"/>
      <c r="N18" s="171"/>
      <c r="O18" s="171"/>
      <c r="P18" s="171"/>
      <c r="Q18" s="171"/>
      <c r="R18" s="171"/>
      <c r="S18" s="171"/>
      <c r="T18" s="171"/>
      <c r="U18" s="171"/>
      <c r="V18" s="171"/>
      <c r="W18" s="171"/>
      <c r="X18" s="171"/>
      <c r="Y18" s="171"/>
      <c r="Z18" s="171"/>
      <c r="AA18" s="171"/>
      <c r="AB18" s="171"/>
      <c r="AC18" s="171"/>
    </row>
    <row r="19" spans="1:29" ht="40.200000000000003" customHeight="1" x14ac:dyDescent="0.45">
      <c r="A19" s="172" t="s">
        <v>255</v>
      </c>
      <c r="B19" s="173"/>
      <c r="C19" s="173"/>
      <c r="D19" s="173"/>
      <c r="E19" s="173"/>
      <c r="F19" s="173"/>
      <c r="G19" s="174"/>
      <c r="H19" s="175" t="s">
        <v>256</v>
      </c>
      <c r="I19" s="176"/>
      <c r="J19" s="176"/>
      <c r="K19" s="176"/>
      <c r="L19" s="176"/>
      <c r="M19" s="176"/>
      <c r="N19" s="176"/>
      <c r="O19" s="176"/>
      <c r="P19" s="176"/>
      <c r="Q19" s="176"/>
      <c r="R19" s="176"/>
      <c r="S19" s="176"/>
      <c r="T19" s="176"/>
      <c r="U19" s="176"/>
      <c r="V19" s="176"/>
      <c r="W19" s="176"/>
      <c r="X19" s="176"/>
      <c r="Y19" s="176"/>
      <c r="Z19" s="176"/>
      <c r="AA19" s="176"/>
      <c r="AB19" s="176"/>
      <c r="AC19" s="177"/>
    </row>
    <row r="20" spans="1:29" ht="40.200000000000003" customHeight="1" x14ac:dyDescent="0.45">
      <c r="A20" s="169" t="s">
        <v>33</v>
      </c>
      <c r="B20" s="169"/>
      <c r="C20" s="169"/>
      <c r="D20" s="169"/>
      <c r="E20" s="169"/>
      <c r="F20" s="169"/>
      <c r="G20" s="169"/>
      <c r="H20" s="170" t="s">
        <v>34</v>
      </c>
      <c r="I20" s="170"/>
      <c r="J20" s="170"/>
      <c r="K20" s="170"/>
      <c r="L20" s="170"/>
      <c r="M20" s="170"/>
      <c r="N20" s="170"/>
      <c r="O20" s="170"/>
      <c r="P20" s="170"/>
      <c r="Q20" s="170"/>
      <c r="R20" s="170"/>
      <c r="S20" s="170"/>
      <c r="T20" s="170"/>
      <c r="U20" s="170"/>
      <c r="V20" s="170"/>
      <c r="W20" s="170"/>
      <c r="X20" s="170"/>
      <c r="Y20" s="170"/>
      <c r="Z20" s="170"/>
      <c r="AA20" s="170"/>
      <c r="AB20" s="170"/>
      <c r="AC20" s="170"/>
    </row>
    <row r="21" spans="1:29" ht="40.35" customHeight="1" x14ac:dyDescent="0.45">
      <c r="A21" s="169" t="s">
        <v>100</v>
      </c>
      <c r="B21" s="169"/>
      <c r="C21" s="169"/>
      <c r="D21" s="169"/>
      <c r="E21" s="169"/>
      <c r="F21" s="169"/>
      <c r="G21" s="169"/>
      <c r="H21" s="170" t="s">
        <v>35</v>
      </c>
      <c r="I21" s="170"/>
      <c r="J21" s="170"/>
      <c r="K21" s="170"/>
      <c r="L21" s="170"/>
      <c r="M21" s="170"/>
      <c r="N21" s="170"/>
      <c r="O21" s="170"/>
      <c r="P21" s="170"/>
      <c r="Q21" s="170"/>
      <c r="R21" s="170"/>
      <c r="S21" s="170"/>
      <c r="T21" s="170"/>
      <c r="U21" s="170"/>
      <c r="V21" s="170"/>
      <c r="W21" s="170"/>
      <c r="X21" s="170"/>
      <c r="Y21" s="170"/>
      <c r="Z21" s="170"/>
      <c r="AA21" s="170"/>
      <c r="AB21" s="170"/>
      <c r="AC21" s="170"/>
    </row>
  </sheetData>
  <sheetProtection algorithmName="SHA-512" hashValue="TJc71B2alPAumOgW4MN4oZlYHBYx2qjQkhuruXoCRYiMQ6J0PsN4mfvPF1Nx4o8KgDMFwNzaG4QQyncUXhZ2Xw==" saltValue="l0Mdnn+mQUxwyjW2yP/unw==" spinCount="100000" sheet="1" objects="1" scenarios="1"/>
  <mergeCells count="42">
    <mergeCell ref="A1:G1"/>
    <mergeCell ref="H1:AC1"/>
    <mergeCell ref="A2:G2"/>
    <mergeCell ref="H2:AC2"/>
    <mergeCell ref="A3:G3"/>
    <mergeCell ref="H3:AC3"/>
    <mergeCell ref="A4:G4"/>
    <mergeCell ref="H4:AC4"/>
    <mergeCell ref="A5:G5"/>
    <mergeCell ref="H5:AC5"/>
    <mergeCell ref="A6:G6"/>
    <mergeCell ref="H6:AC6"/>
    <mergeCell ref="A7:G7"/>
    <mergeCell ref="H7:AC7"/>
    <mergeCell ref="A8:G8"/>
    <mergeCell ref="H8:AC8"/>
    <mergeCell ref="A9:G9"/>
    <mergeCell ref="H9:AC9"/>
    <mergeCell ref="A10:G10"/>
    <mergeCell ref="H10:AC10"/>
    <mergeCell ref="A11:G11"/>
    <mergeCell ref="H11:AC11"/>
    <mergeCell ref="A12:G12"/>
    <mergeCell ref="H12:AC12"/>
    <mergeCell ref="A13:G13"/>
    <mergeCell ref="H13:AC13"/>
    <mergeCell ref="A14:G14"/>
    <mergeCell ref="H14:AC14"/>
    <mergeCell ref="A15:G15"/>
    <mergeCell ref="H15:AC15"/>
    <mergeCell ref="A20:G20"/>
    <mergeCell ref="H20:AC20"/>
    <mergeCell ref="A21:G21"/>
    <mergeCell ref="H21:AC21"/>
    <mergeCell ref="A16:G16"/>
    <mergeCell ref="H16:AC16"/>
    <mergeCell ref="A17:G17"/>
    <mergeCell ref="H17:AC17"/>
    <mergeCell ref="A18:G18"/>
    <mergeCell ref="H18:AC18"/>
    <mergeCell ref="A19:G19"/>
    <mergeCell ref="H19:AC19"/>
  </mergeCells>
  <phoneticPr fontId="2"/>
  <printOptions horizontalCentered="1"/>
  <pageMargins left="0.70866141732283472" right="0.70866141732283472" top="0.74803149606299213" bottom="0.74803149606299213" header="0.31496062992125984" footer="0.31496062992125984"/>
  <pageSetup paperSize="9" scale="54" fitToHeight="0" orientation="portrait" r:id="rId1"/>
  <colBreaks count="1" manualBreakCount="1">
    <brk id="2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98836-7EB9-4D0C-9523-3A753CF01365}">
  <sheetPr codeName="Sheet2"/>
  <dimension ref="A1:AB18"/>
  <sheetViews>
    <sheetView workbookViewId="0"/>
  </sheetViews>
  <sheetFormatPr defaultColWidth="6.19921875" defaultRowHeight="18" x14ac:dyDescent="0.45"/>
  <cols>
    <col min="1" max="1" width="12.69921875" customWidth="1"/>
    <col min="2" max="9" width="8.19921875" bestFit="1" customWidth="1"/>
    <col min="10" max="12" width="9.19921875" bestFit="1" customWidth="1"/>
    <col min="13" max="22" width="11" bestFit="1" customWidth="1"/>
    <col min="23" max="25" width="9.19921875" bestFit="1" customWidth="1"/>
    <col min="26" max="28" width="11" bestFit="1" customWidth="1"/>
    <col min="29" max="30" width="9.19921875" bestFit="1" customWidth="1"/>
  </cols>
  <sheetData>
    <row r="1" spans="1:28" x14ac:dyDescent="0.45">
      <c r="A1" s="52" t="s">
        <v>176</v>
      </c>
    </row>
    <row r="2" spans="1:28" s="49" customFormat="1" x14ac:dyDescent="0.45">
      <c r="A2" s="50" t="s">
        <v>122</v>
      </c>
      <c r="B2" s="50" t="s">
        <v>123</v>
      </c>
      <c r="C2" s="50" t="s">
        <v>211</v>
      </c>
      <c r="D2" s="50" t="s">
        <v>124</v>
      </c>
      <c r="E2" s="50" t="s">
        <v>210</v>
      </c>
    </row>
    <row r="5" spans="1:28" x14ac:dyDescent="0.45">
      <c r="A5" s="52" t="s">
        <v>177</v>
      </c>
    </row>
    <row r="6" spans="1:28" s="49" customFormat="1" x14ac:dyDescent="0.45">
      <c r="A6" s="64" t="s">
        <v>208</v>
      </c>
      <c r="B6" s="51" t="s">
        <v>125</v>
      </c>
      <c r="C6" s="51" t="s">
        <v>126</v>
      </c>
      <c r="D6" s="51" t="s">
        <v>127</v>
      </c>
      <c r="E6" s="51" t="s">
        <v>128</v>
      </c>
      <c r="F6" s="51" t="s">
        <v>129</v>
      </c>
      <c r="G6" s="51" t="s">
        <v>130</v>
      </c>
    </row>
    <row r="7" spans="1:28" x14ac:dyDescent="0.45">
      <c r="A7">
        <v>2</v>
      </c>
    </row>
    <row r="9" spans="1:28" x14ac:dyDescent="0.45">
      <c r="A9" s="52" t="s">
        <v>178</v>
      </c>
    </row>
    <row r="10" spans="1:28" s="49" customFormat="1" x14ac:dyDescent="0.45">
      <c r="A10" s="51" t="s">
        <v>131</v>
      </c>
      <c r="B10" s="51" t="s">
        <v>132</v>
      </c>
      <c r="C10" s="51" t="s">
        <v>133</v>
      </c>
      <c r="D10" s="51" t="s">
        <v>134</v>
      </c>
      <c r="E10" s="51" t="s">
        <v>135</v>
      </c>
      <c r="F10" s="51" t="s">
        <v>136</v>
      </c>
      <c r="G10" s="51" t="s">
        <v>137</v>
      </c>
      <c r="H10" s="51" t="s">
        <v>138</v>
      </c>
      <c r="I10" s="51" t="s">
        <v>139</v>
      </c>
      <c r="J10" s="51" t="s">
        <v>140</v>
      </c>
      <c r="K10" s="51" t="s">
        <v>141</v>
      </c>
      <c r="L10" s="51" t="s">
        <v>142</v>
      </c>
      <c r="M10" s="51" t="s">
        <v>143</v>
      </c>
      <c r="N10" s="51" t="s">
        <v>144</v>
      </c>
      <c r="O10" s="51" t="s">
        <v>145</v>
      </c>
      <c r="P10" s="51" t="s">
        <v>146</v>
      </c>
      <c r="Q10" s="51" t="s">
        <v>147</v>
      </c>
      <c r="R10" s="51" t="s">
        <v>148</v>
      </c>
      <c r="S10" s="51" t="s">
        <v>149</v>
      </c>
      <c r="T10" s="51" t="s">
        <v>150</v>
      </c>
      <c r="U10" s="51" t="s">
        <v>151</v>
      </c>
      <c r="V10" s="51" t="s">
        <v>152</v>
      </c>
      <c r="W10" s="51" t="s">
        <v>153</v>
      </c>
      <c r="X10" s="51" t="s">
        <v>154</v>
      </c>
      <c r="Y10" s="51" t="s">
        <v>155</v>
      </c>
      <c r="Z10" s="51" t="s">
        <v>252</v>
      </c>
      <c r="AA10" s="51" t="s">
        <v>156</v>
      </c>
      <c r="AB10" s="51" t="s">
        <v>157</v>
      </c>
    </row>
    <row r="13" spans="1:28" x14ac:dyDescent="0.45">
      <c r="A13" s="52" t="s">
        <v>179</v>
      </c>
    </row>
    <row r="14" spans="1:28" s="49" customFormat="1" x14ac:dyDescent="0.45">
      <c r="A14" s="62" t="s">
        <v>194</v>
      </c>
      <c r="B14" s="51" t="s">
        <v>158</v>
      </c>
      <c r="C14" s="51" t="s">
        <v>159</v>
      </c>
      <c r="D14" s="51" t="s">
        <v>160</v>
      </c>
      <c r="E14" s="51" t="s">
        <v>161</v>
      </c>
      <c r="F14" s="51" t="s">
        <v>162</v>
      </c>
      <c r="G14" s="51" t="s">
        <v>163</v>
      </c>
      <c r="H14" s="51" t="s">
        <v>164</v>
      </c>
      <c r="I14" s="51" t="s">
        <v>165</v>
      </c>
      <c r="J14" s="51" t="s">
        <v>166</v>
      </c>
      <c r="K14" s="51" t="s">
        <v>181</v>
      </c>
      <c r="L14" s="51" t="s">
        <v>182</v>
      </c>
      <c r="M14" s="51" t="s">
        <v>183</v>
      </c>
      <c r="N14" s="63" t="s">
        <v>184</v>
      </c>
      <c r="O14" s="63" t="s">
        <v>185</v>
      </c>
      <c r="P14" s="63" t="s">
        <v>186</v>
      </c>
      <c r="Q14" s="63" t="s">
        <v>187</v>
      </c>
      <c r="R14" s="63" t="s">
        <v>188</v>
      </c>
      <c r="S14" s="63" t="s">
        <v>212</v>
      </c>
      <c r="T14" s="63" t="s">
        <v>189</v>
      </c>
      <c r="U14" s="63" t="s">
        <v>190</v>
      </c>
      <c r="V14" s="63" t="s">
        <v>191</v>
      </c>
      <c r="W14" s="63" t="s">
        <v>192</v>
      </c>
      <c r="X14" s="63" t="s">
        <v>193</v>
      </c>
      <c r="Y14" s="62" t="s">
        <v>213</v>
      </c>
    </row>
    <row r="15" spans="1:28" x14ac:dyDescent="0.45">
      <c r="N15" t="b">
        <v>0</v>
      </c>
      <c r="O15" t="b">
        <v>0</v>
      </c>
      <c r="P15" t="b">
        <v>0</v>
      </c>
      <c r="Q15" t="b">
        <v>0</v>
      </c>
      <c r="R15" t="b">
        <v>0</v>
      </c>
      <c r="S15" t="b">
        <v>0</v>
      </c>
      <c r="T15" t="b">
        <v>0</v>
      </c>
      <c r="U15" t="b">
        <v>0</v>
      </c>
      <c r="V15" t="b">
        <v>0</v>
      </c>
      <c r="W15" t="b">
        <v>0</v>
      </c>
      <c r="X15" t="b">
        <v>0</v>
      </c>
      <c r="Y15" t="b">
        <v>0</v>
      </c>
    </row>
    <row r="17" spans="1:10" x14ac:dyDescent="0.45">
      <c r="A17" s="52" t="s">
        <v>180</v>
      </c>
    </row>
    <row r="18" spans="1:10" s="49" customFormat="1" x14ac:dyDescent="0.45">
      <c r="A18" s="62" t="s">
        <v>195</v>
      </c>
      <c r="B18" s="51" t="s">
        <v>167</v>
      </c>
      <c r="C18" s="51" t="s">
        <v>168</v>
      </c>
      <c r="D18" s="51" t="s">
        <v>169</v>
      </c>
      <c r="E18" s="51" t="s">
        <v>170</v>
      </c>
      <c r="F18" s="51" t="s">
        <v>171</v>
      </c>
      <c r="G18" s="51" t="s">
        <v>172</v>
      </c>
      <c r="H18" s="51" t="s">
        <v>173</v>
      </c>
      <c r="I18" s="51" t="s">
        <v>174</v>
      </c>
      <c r="J18" s="51" t="s">
        <v>175</v>
      </c>
    </row>
  </sheetData>
  <phoneticPr fontId="2"/>
  <pageMargins left="0.7" right="0.7" top="0.75" bottom="0.75" header="0.3" footer="0.3"/>
  <pageSetup paperSize="9" orientation="portrait" r:id="rId1"/>
  <tableParts count="5">
    <tablePart r:id="rId2"/>
    <tablePart r:id="rId3"/>
    <tablePart r:id="rId4"/>
    <tablePart r:id="rId5"/>
    <tablePart r:id="rId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192cf42-ab4e-4b94-9213-583ff2252d9d">
      <Terms xmlns="http://schemas.microsoft.com/office/infopath/2007/PartnerControls"/>
    </lcf76f155ced4ddcb4097134ff3c332f>
    <TaxCatchAll xmlns="c649e5dc-3695-4dc6-b312-8ecc84df3a86"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63E5D168BE0D74F858ABE0B7DF9E214" ma:contentTypeVersion="16" ma:contentTypeDescription="新しいドキュメントを作成します。" ma:contentTypeScope="" ma:versionID="3a40c7dc660250fc62117a71d72a1317">
  <xsd:schema xmlns:xsd="http://www.w3.org/2001/XMLSchema" xmlns:xs="http://www.w3.org/2001/XMLSchema" xmlns:p="http://schemas.microsoft.com/office/2006/metadata/properties" xmlns:ns2="9192cf42-ab4e-4b94-9213-583ff2252d9d" xmlns:ns3="c649e5dc-3695-4dc6-b312-8ecc84df3a86" targetNamespace="http://schemas.microsoft.com/office/2006/metadata/properties" ma:root="true" ma:fieldsID="e8538120f46a62efda3ce886a4bdae22" ns2:_="" ns3:_="">
    <xsd:import namespace="9192cf42-ab4e-4b94-9213-583ff2252d9d"/>
    <xsd:import namespace="c649e5dc-3695-4dc6-b312-8ecc84df3a8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92cf42-ab4e-4b94-9213-583ff2252d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90ffd134-db1c-43b3-b0d0-067c5debdd70"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649e5dc-3695-4dc6-b312-8ecc84df3a86"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3c79aa1d-d1e0-4a48-a417-fb036d1e1441}" ma:internalName="TaxCatchAll" ma:showField="CatchAllData" ma:web="c649e5dc-3695-4dc6-b312-8ecc84df3a8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7F84321-583B-47E3-B696-94B96E93E0B9}">
  <ds:schemaRefs>
    <ds:schemaRef ds:uri="c649e5dc-3695-4dc6-b312-8ecc84df3a8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9192cf42-ab4e-4b94-9213-583ff2252d9d"/>
    <ds:schemaRef ds:uri="http://www.w3.org/XML/1998/namespace"/>
    <ds:schemaRef ds:uri="http://purl.org/dc/dcmitype/"/>
  </ds:schemaRefs>
</ds:datastoreItem>
</file>

<file path=customXml/itemProps2.xml><?xml version="1.0" encoding="utf-8"?>
<ds:datastoreItem xmlns:ds="http://schemas.openxmlformats.org/officeDocument/2006/customXml" ds:itemID="{162E4A2E-15F1-4786-A077-EC29F2DE28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92cf42-ab4e-4b94-9213-583ff2252d9d"/>
    <ds:schemaRef ds:uri="c649e5dc-3695-4dc6-b312-8ecc84df3a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1CB287C-07EB-4B16-8032-5D58EC2E40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質問書</vt:lpstr>
      <vt:lpstr>用語集</vt:lpstr>
      <vt:lpstr>TBL_データ</vt:lpstr>
      <vt:lpstr>質問書!Print_Area</vt:lpstr>
      <vt:lpstr>用語集!Print_Area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東京海上日動</dc:creator>
  <cp:lastModifiedBy>村尾祐子／火企新業・責任</cp:lastModifiedBy>
  <cp:lastPrinted>2024-10-10T01:24:17Z</cp:lastPrinted>
  <dcterms:created xsi:type="dcterms:W3CDTF">2022-08-23T01:53:24Z</dcterms:created>
  <dcterms:modified xsi:type="dcterms:W3CDTF">2024-10-10T01:24:28Z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0x010100663E5D168BE0D74F858ABE0B7DF9E214</vt:lpwstr>
  </property>
  <property fmtid="{D5CDD505-2E9C-101B-9397-08002B2CF9AE}" pid="3" name="MediaServiceImageTags">
    <vt:lpwstr/>
  </property>
</Properties>
</file>